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Word\"/>
    </mc:Choice>
  </mc:AlternateContent>
  <xr:revisionPtr revIDLastSave="0" documentId="8_{C4BD889C-9FF3-43CA-A914-8F0EC0C89DFA}" xr6:coauthVersionLast="47" xr6:coauthVersionMax="47" xr10:uidLastSave="{00000000-0000-0000-0000-000000000000}"/>
  <bookViews>
    <workbookView xWindow="-120" yWindow="-120" windowWidth="29040" windowHeight="17520" xr2:uid="{8649CC3B-6DAB-4FBD-92F7-46E8C05A01DD}"/>
  </bookViews>
  <sheets>
    <sheet name="CY2026" sheetId="1" r:id="rId1"/>
  </sheets>
  <definedNames>
    <definedName name="_2026_CY_YTD_TOTAL">'CY2026'!$H$3:$L$8</definedName>
    <definedName name="APRIL">'CY2026'!$A$21:$E$26</definedName>
    <definedName name="AUGUST">'CY2026'!$A$45:$E$50</definedName>
    <definedName name="DECEMBER">'CY2026'!$A$69:$E$74</definedName>
    <definedName name="FEBRUARY">'CY2026'!$A$9:$E$14</definedName>
    <definedName name="JANUARY">'CY2026'!$A$3:$E$8</definedName>
    <definedName name="JULY">'CY2026'!$A$39:$E$44</definedName>
    <definedName name="JUNE">'CY2026'!$A$33:$E$38</definedName>
    <definedName name="MARCH">'CY2026'!$A$15:$E$20</definedName>
    <definedName name="MAY">'CY2026'!$A$27:$E$32</definedName>
    <definedName name="NOVEMBER">'CY2026'!$A$63:$E$68</definedName>
    <definedName name="OCTOBER">'CY2026'!$A$57:$E$62</definedName>
    <definedName name="SEPTEMBER">'CY2026'!$A$51:$E$56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B32" i="1"/>
  <c r="C32" i="1"/>
  <c r="D32" i="1"/>
  <c r="E32" i="1"/>
  <c r="B38" i="1"/>
  <c r="C38" i="1"/>
  <c r="D38" i="1"/>
  <c r="E38" i="1"/>
  <c r="B44" i="1"/>
  <c r="C44" i="1"/>
  <c r="D44" i="1"/>
  <c r="E44" i="1"/>
  <c r="B50" i="1"/>
  <c r="C50" i="1"/>
  <c r="D50" i="1"/>
  <c r="E50" i="1"/>
  <c r="B56" i="1"/>
  <c r="C56" i="1"/>
  <c r="D56" i="1"/>
  <c r="E56" i="1"/>
  <c r="B62" i="1"/>
  <c r="C62" i="1"/>
  <c r="D62" i="1"/>
  <c r="E62" i="1"/>
  <c r="B68" i="1"/>
  <c r="C68" i="1"/>
  <c r="D68" i="1"/>
  <c r="E68" i="1"/>
  <c r="B74" i="1"/>
  <c r="C74" i="1"/>
  <c r="D74" i="1"/>
  <c r="E74" i="1"/>
  <c r="E20" i="1"/>
  <c r="D20" i="1"/>
  <c r="C20" i="1"/>
  <c r="B20" i="1"/>
  <c r="E14" i="1"/>
  <c r="D14" i="1"/>
  <c r="C14" i="1"/>
  <c r="B14" i="1"/>
  <c r="E8" i="1"/>
  <c r="D8" i="1"/>
  <c r="C8" i="1"/>
  <c r="B8" i="1"/>
  <c r="L7" i="1"/>
  <c r="K7" i="1"/>
  <c r="L6" i="1"/>
  <c r="K6" i="1"/>
  <c r="J6" i="1"/>
  <c r="I6" i="1"/>
  <c r="L5" i="1"/>
  <c r="K5" i="1"/>
  <c r="J5" i="1"/>
  <c r="I5" i="1"/>
  <c r="L4" i="1"/>
  <c r="K4" i="1"/>
  <c r="J4" i="1"/>
  <c r="I4" i="1"/>
  <c r="J8" i="1" l="1"/>
  <c r="I8" i="1"/>
  <c r="L8" i="1"/>
  <c r="K8" i="1"/>
</calcChain>
</file>

<file path=xl/sharedStrings.xml><?xml version="1.0" encoding="utf-8"?>
<sst xmlns="http://schemas.openxmlformats.org/spreadsheetml/2006/main" count="135" uniqueCount="23">
  <si>
    <t>FoodShare</t>
  </si>
  <si>
    <t>Wisconsin Works (W-2)</t>
  </si>
  <si>
    <t>JANUARY</t>
  </si>
  <si>
    <t>Claim Number</t>
  </si>
  <si>
    <t>Recoupment Amount</t>
  </si>
  <si>
    <t>2026 CY YTD TOTAL</t>
  </si>
  <si>
    <t>ADMINISTRATIVE ERROR</t>
  </si>
  <si>
    <t>CLIENT ERROR</t>
  </si>
  <si>
    <t>INTENTIONAL PROGRAM VIOLATION</t>
  </si>
  <si>
    <t>CF LEVY/WARRANT</t>
  </si>
  <si>
    <t>TOTAL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</si>
  <si>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</si>
  <si>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</si>
  <si>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</si>
  <si>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</si>
  <si>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</si>
  <si>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</si>
  <si>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</si>
  <si>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</si>
  <si>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</si>
  <si>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</si>
  <si>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</si>
  <si>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Recoupments as of 4/23/2026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</si>
</sst>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6" applyNumberFormat="0" applyFill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2" fillId="0" borderId="16" xfId="1"/>
    <xf numFmtId="0" fontId="3" fillId="0" borderId="0" xfId="0" applyFont="1" applyAlignment="1">
      <alignment horizontal="center"/>
    </xf>
    <xf numFmtId="0" fontId="4" fillId="0" borderId="0" xfId="0" applyFont="1"/>
    <xf numFmtId="49" fontId="5" fillId="2" borderId="1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6" fillId="2" borderId="4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>
      <alignment horizontal="left"/>
    </xf>
    <xf numFmtId="0" fontId="6" fillId="2" borderId="8" xfId="0" applyFont="1" applyFill="1" applyBorder="1" applyAlignment="1">
      <alignment horizontal="right"/>
    </xf>
    <xf numFmtId="164" fontId="6" fillId="2" borderId="8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49" fontId="6" fillId="2" borderId="10" xfId="0" applyNumberFormat="1" applyFont="1" applyFill="1" applyBorder="1" applyAlignment="1">
      <alignment horizontal="left"/>
    </xf>
    <xf numFmtId="0" fontId="4" fillId="0" borderId="11" xfId="0" applyFont="1" applyBorder="1"/>
    <xf numFmtId="0" fontId="6" fillId="2" borderId="11" xfId="0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165" fontId="4" fillId="0" borderId="11" xfId="0" applyNumberFormat="1" applyFont="1" applyBorder="1"/>
    <xf numFmtId="0" fontId="3" fillId="0" borderId="13" xfId="0" applyFont="1" applyBorder="1"/>
    <xf numFmtId="0" fontId="7" fillId="2" borderId="14" xfId="0" applyFont="1" applyFill="1" applyBorder="1" applyAlignment="1">
      <alignment horizontal="right"/>
    </xf>
    <xf numFmtId="165" fontId="7" fillId="2" borderId="14" xfId="0" applyNumberFormat="1" applyFont="1" applyFill="1" applyBorder="1" applyAlignment="1">
      <alignment horizontal="right"/>
    </xf>
    <xf numFmtId="165" fontId="7" fillId="2" borderId="15" xfId="0" applyNumberFormat="1" applyFont="1" applyFill="1" applyBorder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964A-FE99-44E7-8C14-B6726D945767}">
  <dimension ref="A1:P74"/>
  <sheetViews>
    <sheetView tabSelected="1" workbookViewId="0">
      <selection activeCell="H20" sqref="H20"/>
    </sheetView>
  </sheetViews>
  <sheetFormatPr defaultRowHeight="12.75" x14ac:dyDescent="0.2"/>
  <cols>
    <col min="1" max="1" width="40.85546875" bestFit="1" customWidth="1"/>
    <col min="2" max="2" width="16.85546875" bestFit="1" customWidth="1"/>
    <col min="3" max="3" width="24.85546875" bestFit="1" customWidth="1"/>
    <col min="4" max="4" width="16.85546875" bestFit="1" customWidth="1"/>
    <col min="5" max="5" width="24.85546875" bestFit="1" customWidth="1"/>
    <col min="6" max="7" width="11.140625" bestFit="1" customWidth="1"/>
    <col min="8" max="8" width="40.85546875" bestFit="1" customWidth="1"/>
    <col min="9" max="9" width="16.85546875" bestFit="1" customWidth="1"/>
    <col min="10" max="10" width="24.85546875" bestFit="1" customWidth="1"/>
    <col min="11" max="11" width="27" bestFit="1" customWidth="1"/>
    <col min="12" max="12" width="24.85546875" bestFit="1" customWidth="1"/>
    <col min="13" max="13" width="9" bestFit="1" customWidth="1"/>
    <col min="14" max="14" width="11.28515625" bestFit="1" customWidth="1"/>
  </cols>
  <sheetData>
    <row r="1" spans="1:16" ht="20.25" thickBot="1" x14ac:dyDescent="0.35">
      <c r="A1" s="3" t="s">
        <v>22</v>
      </c>
      <c r="K1" s="1"/>
      <c r="L1" s="2"/>
    </row>
    <row r="2" spans="1:16" ht="17.25" thickTop="1" thickBot="1" x14ac:dyDescent="0.3">
      <c r="A2" s="4">
        <v>2026</v>
      </c>
      <c r="B2" s="30" t="s">
        <v>0</v>
      </c>
      <c r="C2" s="30"/>
      <c r="D2" s="30" t="s">
        <v>1</v>
      </c>
      <c r="E2" s="30"/>
      <c r="F2" s="5"/>
      <c r="G2" s="5"/>
      <c r="H2" s="5"/>
      <c r="I2" s="30" t="s">
        <v>0</v>
      </c>
      <c r="J2" s="30"/>
      <c r="K2" s="4" t="s">
        <v>1</v>
      </c>
      <c r="L2" s="4"/>
      <c r="M2" s="5"/>
      <c r="N2" s="5"/>
      <c r="O2" s="5"/>
      <c r="P2" s="5"/>
    </row>
    <row r="3" spans="1:16" ht="15.75" x14ac:dyDescent="0.25">
      <c r="A3" s="6" t="s">
        <v>2</v>
      </c>
      <c r="B3" s="7" t="s">
        <v>3</v>
      </c>
      <c r="C3" s="7" t="s">
        <v>4</v>
      </c>
      <c r="D3" s="7" t="s">
        <v>3</v>
      </c>
      <c r="E3" s="8" t="s">
        <v>4</v>
      </c>
      <c r="F3" s="5"/>
      <c r="G3" s="5"/>
      <c r="H3" s="6" t="s">
        <v>5</v>
      </c>
      <c r="I3" s="7" t="s">
        <v>3</v>
      </c>
      <c r="J3" s="7" t="s">
        <v>4</v>
      </c>
      <c r="K3" s="7" t="s">
        <v>3</v>
      </c>
      <c r="L3" s="8" t="s">
        <v>4</v>
      </c>
      <c r="M3" s="5"/>
      <c r="N3" s="5"/>
      <c r="O3" s="5"/>
      <c r="P3" s="5"/>
    </row>
    <row r="4" spans="1:16" ht="15" x14ac:dyDescent="0.2">
      <c r="A4" s="9" t="s">
        <v>6</v>
      </c>
      <c r="B4" s="10">
        <v>325</v>
      </c>
      <c r="C4" s="11">
        <v>14630.02</v>
      </c>
      <c r="D4" s="10">
        <v>29</v>
      </c>
      <c r="E4" s="12">
        <v>1511.25</v>
      </c>
      <c r="F4" s="5"/>
      <c r="G4" s="5"/>
      <c r="H4" s="9" t="s">
        <v>6</v>
      </c>
      <c r="I4" s="10">
        <f t="shared" ref="I4:L6" si="0">B4+B10+B16+B22+B28+B34+B40+B46+B52+B58+B64+B70</f>
        <v>992</v>
      </c>
      <c r="J4" s="13">
        <f t="shared" si="0"/>
        <v>51103.899999999994</v>
      </c>
      <c r="K4" s="10">
        <f t="shared" si="0"/>
        <v>95</v>
      </c>
      <c r="L4" s="14">
        <f t="shared" si="0"/>
        <v>4885.5</v>
      </c>
      <c r="M4" s="5"/>
      <c r="N4" s="5"/>
      <c r="O4" s="5"/>
      <c r="P4" s="5"/>
    </row>
    <row r="5" spans="1:16" ht="15" x14ac:dyDescent="0.2">
      <c r="A5" s="9" t="s">
        <v>7</v>
      </c>
      <c r="B5" s="10">
        <v>2752</v>
      </c>
      <c r="C5" s="11">
        <v>125098.93</v>
      </c>
      <c r="D5" s="10">
        <v>48</v>
      </c>
      <c r="E5" s="12">
        <v>2834</v>
      </c>
      <c r="F5" s="5"/>
      <c r="G5" s="5"/>
      <c r="H5" s="9" t="s">
        <v>7</v>
      </c>
      <c r="I5" s="10">
        <f t="shared" si="0"/>
        <v>8462</v>
      </c>
      <c r="J5" s="13">
        <f t="shared" si="0"/>
        <v>405973.72</v>
      </c>
      <c r="K5" s="10">
        <f t="shared" si="0"/>
        <v>160</v>
      </c>
      <c r="L5" s="14">
        <f t="shared" si="0"/>
        <v>9506</v>
      </c>
      <c r="M5" s="5"/>
      <c r="N5" s="5"/>
      <c r="O5" s="5"/>
      <c r="P5" s="5"/>
    </row>
    <row r="6" spans="1:16" ht="15" x14ac:dyDescent="0.2">
      <c r="A6" s="15" t="s">
        <v>8</v>
      </c>
      <c r="B6" s="16">
        <v>668</v>
      </c>
      <c r="C6" s="17">
        <v>57126.09</v>
      </c>
      <c r="D6" s="16">
        <v>5</v>
      </c>
      <c r="E6" s="18">
        <v>587.75</v>
      </c>
      <c r="F6" s="5"/>
      <c r="G6" s="5"/>
      <c r="H6" s="15" t="s">
        <v>8</v>
      </c>
      <c r="I6" s="10">
        <f t="shared" si="0"/>
        <v>2023</v>
      </c>
      <c r="J6" s="13">
        <f t="shared" si="0"/>
        <v>174332.02</v>
      </c>
      <c r="K6" s="10">
        <f t="shared" si="0"/>
        <v>16</v>
      </c>
      <c r="L6" s="14">
        <f t="shared" si="0"/>
        <v>1931.75</v>
      </c>
      <c r="M6" s="5"/>
      <c r="N6" s="5"/>
      <c r="O6" s="5"/>
      <c r="P6" s="5"/>
    </row>
    <row r="7" spans="1:16" ht="15" x14ac:dyDescent="0.2">
      <c r="A7" s="19" t="s">
        <v>9</v>
      </c>
      <c r="B7" s="20">
        <v>0</v>
      </c>
      <c r="C7" s="20">
        <v>0</v>
      </c>
      <c r="D7" s="21">
        <v>14</v>
      </c>
      <c r="E7" s="22">
        <v>198</v>
      </c>
      <c r="F7" s="5"/>
      <c r="G7" s="5"/>
      <c r="H7" s="19" t="s">
        <v>9</v>
      </c>
      <c r="I7" s="20">
        <v>0</v>
      </c>
      <c r="J7" s="23">
        <v>0</v>
      </c>
      <c r="K7" s="10">
        <f>D7+D13+D19+D25+D31+D37+D43+D49+D55+D61+D67+D73</f>
        <v>33</v>
      </c>
      <c r="L7" s="14">
        <f>E7+E13+E19+E25+E31+E37+E43+E49+E55+E61+E67+E73</f>
        <v>488.75</v>
      </c>
      <c r="M7" s="5"/>
      <c r="N7" s="5"/>
      <c r="O7" s="5"/>
      <c r="P7" s="5"/>
    </row>
    <row r="8" spans="1:16" ht="16.5" thickBot="1" x14ac:dyDescent="0.3">
      <c r="A8" s="24" t="s">
        <v>10</v>
      </c>
      <c r="B8" s="25">
        <f>SUM(B4:B7)</f>
        <v>3745</v>
      </c>
      <c r="C8" s="26">
        <f>SUM(C4:C7)</f>
        <v>196855.03999999998</v>
      </c>
      <c r="D8" s="25">
        <f>SUM(D4:D7)</f>
        <v>96</v>
      </c>
      <c r="E8" s="27">
        <f>SUM(E4:E7)</f>
        <v>5131</v>
      </c>
      <c r="F8" s="28"/>
      <c r="G8" s="5"/>
      <c r="H8" s="24" t="s">
        <v>10</v>
      </c>
      <c r="I8" s="25">
        <f>SUM(I4:I7)</f>
        <v>11477</v>
      </c>
      <c r="J8" s="26">
        <f>SUM(J4:J7)</f>
        <v>631409.64</v>
      </c>
      <c r="K8" s="25">
        <f>SUM(K4:K7)</f>
        <v>304</v>
      </c>
      <c r="L8" s="27">
        <f>SUM(L4:L7)</f>
        <v>16812</v>
      </c>
      <c r="M8" s="5"/>
      <c r="N8" s="5"/>
      <c r="O8" s="5"/>
      <c r="P8" s="5"/>
    </row>
    <row r="9" spans="1:16" ht="15.75" x14ac:dyDescent="0.25">
      <c r="A9" s="6" t="s">
        <v>11</v>
      </c>
      <c r="B9" s="7" t="s">
        <v>3</v>
      </c>
      <c r="C9" s="7" t="s">
        <v>4</v>
      </c>
      <c r="D9" s="7" t="s">
        <v>3</v>
      </c>
      <c r="E9" s="8" t="s">
        <v>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5" x14ac:dyDescent="0.2">
      <c r="A10" s="9" t="s">
        <v>6</v>
      </c>
      <c r="B10" s="10">
        <v>340</v>
      </c>
      <c r="C10" s="11">
        <v>17934.509999999998</v>
      </c>
      <c r="D10" s="10">
        <v>26</v>
      </c>
      <c r="E10" s="12">
        <v>1469</v>
      </c>
      <c r="F10" s="5"/>
      <c r="G10" s="5"/>
      <c r="H10" s="29"/>
      <c r="I10" s="5"/>
      <c r="J10" s="28"/>
      <c r="K10" s="5"/>
      <c r="L10" s="5"/>
      <c r="M10" s="5"/>
      <c r="N10" s="5"/>
      <c r="O10" s="5"/>
      <c r="P10" s="5"/>
    </row>
    <row r="11" spans="1:16" ht="15" x14ac:dyDescent="0.2">
      <c r="A11" s="9" t="s">
        <v>7</v>
      </c>
      <c r="B11" s="10">
        <v>2841</v>
      </c>
      <c r="C11" s="11">
        <v>133584.99</v>
      </c>
      <c r="D11" s="10">
        <v>55</v>
      </c>
      <c r="E11" s="12">
        <v>3316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">
      <c r="A12" s="15" t="s">
        <v>8</v>
      </c>
      <c r="B12" s="16">
        <v>658</v>
      </c>
      <c r="C12" s="17">
        <v>58400.91</v>
      </c>
      <c r="D12" s="16">
        <v>5</v>
      </c>
      <c r="E12" s="18">
        <v>615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">
      <c r="A13" s="19" t="s">
        <v>9</v>
      </c>
      <c r="B13" s="20">
        <v>0</v>
      </c>
      <c r="C13" s="20">
        <v>0</v>
      </c>
      <c r="D13" s="21">
        <v>10</v>
      </c>
      <c r="E13" s="22">
        <v>181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6.5" thickBot="1" x14ac:dyDescent="0.3">
      <c r="A14" s="24" t="s">
        <v>10</v>
      </c>
      <c r="B14" s="25">
        <f>SUM(B10:B13)</f>
        <v>3839</v>
      </c>
      <c r="C14" s="26">
        <f>SUM(C10:C13)</f>
        <v>209920.41</v>
      </c>
      <c r="D14" s="25">
        <f>SUM(D10:D13)</f>
        <v>96</v>
      </c>
      <c r="E14" s="27">
        <f>SUM(E10:E13)</f>
        <v>5581</v>
      </c>
      <c r="F14" s="28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.75" x14ac:dyDescent="0.25">
      <c r="A15" s="6" t="s">
        <v>12</v>
      </c>
      <c r="B15" s="7" t="s">
        <v>3</v>
      </c>
      <c r="C15" s="7" t="s">
        <v>4</v>
      </c>
      <c r="D15" s="7" t="s">
        <v>3</v>
      </c>
      <c r="E15" s="8" t="s">
        <v>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">
      <c r="A16" s="9" t="s">
        <v>6</v>
      </c>
      <c r="B16" s="10">
        <v>327</v>
      </c>
      <c r="C16" s="11">
        <v>18539.37</v>
      </c>
      <c r="D16" s="10">
        <v>40</v>
      </c>
      <c r="E16" s="12">
        <v>1905.25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">
      <c r="A17" s="9" t="s">
        <v>7</v>
      </c>
      <c r="B17" s="10">
        <v>2869</v>
      </c>
      <c r="C17" s="11">
        <v>147289.79999999999</v>
      </c>
      <c r="D17" s="10">
        <v>57</v>
      </c>
      <c r="E17" s="12">
        <v>3356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">
      <c r="A18" s="15" t="s">
        <v>8</v>
      </c>
      <c r="B18" s="16">
        <v>697</v>
      </c>
      <c r="C18" s="17">
        <v>58805.02</v>
      </c>
      <c r="D18" s="16">
        <v>6</v>
      </c>
      <c r="E18" s="18">
        <v>729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">
      <c r="A19" s="19" t="s">
        <v>9</v>
      </c>
      <c r="B19" s="20">
        <v>0</v>
      </c>
      <c r="C19" s="20">
        <v>0</v>
      </c>
      <c r="D19" s="21">
        <v>9</v>
      </c>
      <c r="E19" s="22">
        <v>109.75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6.5" thickBot="1" x14ac:dyDescent="0.3">
      <c r="A20" s="24" t="s">
        <v>10</v>
      </c>
      <c r="B20" s="25">
        <f>SUM(B16:B19)</f>
        <v>3893</v>
      </c>
      <c r="C20" s="26">
        <f>SUM(C16:C19)</f>
        <v>224634.18999999997</v>
      </c>
      <c r="D20" s="25">
        <f>SUM(D16:D19)</f>
        <v>112</v>
      </c>
      <c r="E20" s="27">
        <f>SUM(E16:E19)</f>
        <v>6100</v>
      </c>
      <c r="F20" s="28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.75" x14ac:dyDescent="0.25">
      <c r="A21" s="6" t="s">
        <v>13</v>
      </c>
      <c r="B21" s="7" t="s">
        <v>3</v>
      </c>
      <c r="C21" s="7" t="s">
        <v>4</v>
      </c>
      <c r="D21" s="7" t="s">
        <v>3</v>
      </c>
      <c r="E21" s="8" t="s">
        <v>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">
      <c r="A22" s="9" t="s">
        <v>6</v>
      </c>
      <c r="B22" s="10">
        <v>0</v>
      </c>
      <c r="C22" s="11">
        <v>0</v>
      </c>
      <c r="D22" s="10">
        <v>0</v>
      </c>
      <c r="E22" s="12"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">
      <c r="A23" s="9" t="s">
        <v>7</v>
      </c>
      <c r="B23" s="10">
        <v>0</v>
      </c>
      <c r="C23" s="11">
        <v>0</v>
      </c>
      <c r="D23" s="10">
        <v>0</v>
      </c>
      <c r="E23" s="12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">
      <c r="A24" s="15" t="s">
        <v>8</v>
      </c>
      <c r="B24" s="16">
        <v>0</v>
      </c>
      <c r="C24" s="17">
        <v>0</v>
      </c>
      <c r="D24" s="16">
        <v>0</v>
      </c>
      <c r="E24" s="18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">
      <c r="A25" s="19" t="s">
        <v>9</v>
      </c>
      <c r="B25" s="20">
        <v>0</v>
      </c>
      <c r="C25" s="20">
        <v>0</v>
      </c>
      <c r="D25" s="21">
        <v>0</v>
      </c>
      <c r="E25" s="22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6.5" thickBot="1" x14ac:dyDescent="0.3">
      <c r="A26" s="24" t="s">
        <v>10</v>
      </c>
      <c r="B26" s="25">
        <f>SUM(B22:B25)</f>
        <v>0</v>
      </c>
      <c r="C26" s="26">
        <f>SUM(C22:C25)</f>
        <v>0</v>
      </c>
      <c r="D26" s="25">
        <f>SUM(D22:D25)</f>
        <v>0</v>
      </c>
      <c r="E26" s="27">
        <f>SUM(E22:E25)</f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.75" x14ac:dyDescent="0.25">
      <c r="A27" s="6" t="s">
        <v>14</v>
      </c>
      <c r="B27" s="7" t="s">
        <v>3</v>
      </c>
      <c r="C27" s="7" t="s">
        <v>4</v>
      </c>
      <c r="D27" s="7" t="s">
        <v>3</v>
      </c>
      <c r="E27" s="8" t="s">
        <v>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">
      <c r="A28" s="9" t="s">
        <v>6</v>
      </c>
      <c r="B28" s="10">
        <v>0</v>
      </c>
      <c r="C28" s="11">
        <v>0</v>
      </c>
      <c r="D28" s="10">
        <v>0</v>
      </c>
      <c r="E28" s="12"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">
      <c r="A29" s="9" t="s">
        <v>7</v>
      </c>
      <c r="B29" s="10">
        <v>0</v>
      </c>
      <c r="C29" s="11">
        <v>0</v>
      </c>
      <c r="D29" s="10">
        <v>0</v>
      </c>
      <c r="E29" s="12"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">
      <c r="A30" s="15" t="s">
        <v>8</v>
      </c>
      <c r="B30" s="16">
        <v>0</v>
      </c>
      <c r="C30" s="17">
        <v>0</v>
      </c>
      <c r="D30" s="16">
        <v>0</v>
      </c>
      <c r="E30" s="18"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">
      <c r="A31" s="19" t="s">
        <v>9</v>
      </c>
      <c r="B31" s="20">
        <v>0</v>
      </c>
      <c r="C31" s="20">
        <v>0</v>
      </c>
      <c r="D31" s="21">
        <v>0</v>
      </c>
      <c r="E31" s="22"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6.5" thickBot="1" x14ac:dyDescent="0.3">
      <c r="A32" s="24" t="s">
        <v>10</v>
      </c>
      <c r="B32" s="25">
        <f>SUM(B28:B31)</f>
        <v>0</v>
      </c>
      <c r="C32" s="26">
        <f>SUM(C28:C31)</f>
        <v>0</v>
      </c>
      <c r="D32" s="25">
        <f>SUM(D28:D31)</f>
        <v>0</v>
      </c>
      <c r="E32" s="27">
        <f>SUM(E28:E31)</f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.75" x14ac:dyDescent="0.25">
      <c r="A33" s="6" t="s">
        <v>15</v>
      </c>
      <c r="B33" s="7" t="s">
        <v>3</v>
      </c>
      <c r="C33" s="7" t="s">
        <v>4</v>
      </c>
      <c r="D33" s="7" t="s">
        <v>3</v>
      </c>
      <c r="E33" s="8" t="s">
        <v>4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5" x14ac:dyDescent="0.2">
      <c r="A34" s="9" t="s">
        <v>6</v>
      </c>
      <c r="B34" s="10">
        <v>0</v>
      </c>
      <c r="C34" s="11">
        <v>0</v>
      </c>
      <c r="D34" s="10">
        <v>0</v>
      </c>
      <c r="E34" s="12"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" x14ac:dyDescent="0.2">
      <c r="A35" s="9" t="s">
        <v>7</v>
      </c>
      <c r="B35" s="10">
        <v>0</v>
      </c>
      <c r="C35" s="11">
        <v>0</v>
      </c>
      <c r="D35" s="10">
        <v>0</v>
      </c>
      <c r="E35" s="12"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15" x14ac:dyDescent="0.2">
      <c r="A36" s="15" t="s">
        <v>8</v>
      </c>
      <c r="B36" s="16">
        <v>0</v>
      </c>
      <c r="C36" s="17">
        <v>0</v>
      </c>
      <c r="D36" s="16">
        <v>0</v>
      </c>
      <c r="E36" s="18"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5" x14ac:dyDescent="0.2">
      <c r="A37" s="19" t="s">
        <v>9</v>
      </c>
      <c r="B37" s="20">
        <v>0</v>
      </c>
      <c r="C37" s="20">
        <v>0</v>
      </c>
      <c r="D37" s="21">
        <v>0</v>
      </c>
      <c r="E37" s="22"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16.5" thickBot="1" x14ac:dyDescent="0.3">
      <c r="A38" s="24" t="s">
        <v>10</v>
      </c>
      <c r="B38" s="25">
        <f>SUM(B34:B37)</f>
        <v>0</v>
      </c>
      <c r="C38" s="26">
        <f>SUM(C34:C37)</f>
        <v>0</v>
      </c>
      <c r="D38" s="25">
        <f>SUM(D34:D37)</f>
        <v>0</v>
      </c>
      <c r="E38" s="27">
        <f>SUM(E34:E37)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15.75" x14ac:dyDescent="0.25">
      <c r="A39" s="6" t="s">
        <v>16</v>
      </c>
      <c r="B39" s="7" t="s">
        <v>3</v>
      </c>
      <c r="C39" s="7" t="s">
        <v>4</v>
      </c>
      <c r="D39" s="7" t="s">
        <v>3</v>
      </c>
      <c r="E39" s="8" t="s">
        <v>4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15" x14ac:dyDescent="0.2">
      <c r="A40" s="9" t="s">
        <v>6</v>
      </c>
      <c r="B40" s="10">
        <v>0</v>
      </c>
      <c r="C40" s="11">
        <v>0</v>
      </c>
      <c r="D40" s="10">
        <v>0</v>
      </c>
      <c r="E40" s="12"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15" x14ac:dyDescent="0.2">
      <c r="A41" s="9" t="s">
        <v>7</v>
      </c>
      <c r="B41" s="10">
        <v>0</v>
      </c>
      <c r="C41" s="11">
        <v>0</v>
      </c>
      <c r="D41" s="10">
        <v>0</v>
      </c>
      <c r="E41" s="12"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5" x14ac:dyDescent="0.2">
      <c r="A42" s="15" t="s">
        <v>8</v>
      </c>
      <c r="B42" s="16">
        <v>0</v>
      </c>
      <c r="C42" s="17">
        <v>0</v>
      </c>
      <c r="D42" s="16">
        <v>0</v>
      </c>
      <c r="E42" s="18"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5" x14ac:dyDescent="0.2">
      <c r="A43" s="19" t="s">
        <v>9</v>
      </c>
      <c r="B43" s="20">
        <v>0</v>
      </c>
      <c r="C43" s="20">
        <v>0</v>
      </c>
      <c r="D43" s="21">
        <v>0</v>
      </c>
      <c r="E43" s="22"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6.5" thickBot="1" x14ac:dyDescent="0.3">
      <c r="A44" s="24" t="s">
        <v>10</v>
      </c>
      <c r="B44" s="25">
        <f>SUM(B40:B43)</f>
        <v>0</v>
      </c>
      <c r="C44" s="26">
        <f>SUM(C40:C43)</f>
        <v>0</v>
      </c>
      <c r="D44" s="25">
        <f>SUM(D40:D43)</f>
        <v>0</v>
      </c>
      <c r="E44" s="27">
        <f>SUM(E40:E43)</f>
        <v>0</v>
      </c>
      <c r="F44" s="5"/>
      <c r="G44" s="28"/>
      <c r="H44" s="5"/>
      <c r="I44" s="5"/>
      <c r="J44" s="5"/>
      <c r="K44" s="5"/>
      <c r="L44" s="5"/>
      <c r="M44" s="5"/>
      <c r="N44" s="5"/>
      <c r="O44" s="5"/>
      <c r="P44" s="5"/>
    </row>
    <row r="45" spans="1:16" ht="15.75" x14ac:dyDescent="0.25">
      <c r="A45" s="6" t="s">
        <v>17</v>
      </c>
      <c r="B45" s="7" t="s">
        <v>3</v>
      </c>
      <c r="C45" s="7" t="s">
        <v>4</v>
      </c>
      <c r="D45" s="7" t="s">
        <v>3</v>
      </c>
      <c r="E45" s="8" t="s">
        <v>4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15" x14ac:dyDescent="0.2">
      <c r="A46" s="9" t="s">
        <v>6</v>
      </c>
      <c r="B46" s="10">
        <v>0</v>
      </c>
      <c r="C46" s="11">
        <v>0</v>
      </c>
      <c r="D46" s="10">
        <v>0</v>
      </c>
      <c r="E46" s="12"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15" x14ac:dyDescent="0.2">
      <c r="A47" s="9" t="s">
        <v>7</v>
      </c>
      <c r="B47" s="10">
        <v>0</v>
      </c>
      <c r="C47" s="11">
        <v>0</v>
      </c>
      <c r="D47" s="10">
        <v>0</v>
      </c>
      <c r="E47" s="12"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15" x14ac:dyDescent="0.2">
      <c r="A48" s="15" t="s">
        <v>8</v>
      </c>
      <c r="B48" s="16">
        <v>0</v>
      </c>
      <c r="C48" s="17">
        <v>0</v>
      </c>
      <c r="D48" s="16">
        <v>0</v>
      </c>
      <c r="E48" s="18"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15" x14ac:dyDescent="0.2">
      <c r="A49" s="19" t="s">
        <v>9</v>
      </c>
      <c r="B49" s="20">
        <v>0</v>
      </c>
      <c r="C49" s="20">
        <v>0</v>
      </c>
      <c r="D49" s="21">
        <v>0</v>
      </c>
      <c r="E49" s="22"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16.5" thickBot="1" x14ac:dyDescent="0.3">
      <c r="A50" s="24" t="s">
        <v>10</v>
      </c>
      <c r="B50" s="25">
        <f>SUM(B46:B49)</f>
        <v>0</v>
      </c>
      <c r="C50" s="26">
        <f>SUM(C46:C49)</f>
        <v>0</v>
      </c>
      <c r="D50" s="25">
        <f>SUM(D46:D49)</f>
        <v>0</v>
      </c>
      <c r="E50" s="27">
        <f>SUM(E46:E49)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15.75" x14ac:dyDescent="0.25">
      <c r="A51" s="6" t="s">
        <v>18</v>
      </c>
      <c r="B51" s="7" t="s">
        <v>3</v>
      </c>
      <c r="C51" s="7" t="s">
        <v>4</v>
      </c>
      <c r="D51" s="7" t="s">
        <v>3</v>
      </c>
      <c r="E51" s="8" t="s">
        <v>4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15" x14ac:dyDescent="0.2">
      <c r="A52" s="9" t="s">
        <v>6</v>
      </c>
      <c r="B52" s="10">
        <v>0</v>
      </c>
      <c r="C52" s="11">
        <v>0</v>
      </c>
      <c r="D52" s="10">
        <v>0</v>
      </c>
      <c r="E52" s="12"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15" x14ac:dyDescent="0.2">
      <c r="A53" s="9" t="s">
        <v>7</v>
      </c>
      <c r="B53" s="10">
        <v>0</v>
      </c>
      <c r="C53" s="11">
        <v>0</v>
      </c>
      <c r="D53" s="10">
        <v>0</v>
      </c>
      <c r="E53" s="12">
        <v>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15" x14ac:dyDescent="0.2">
      <c r="A54" s="15" t="s">
        <v>8</v>
      </c>
      <c r="B54" s="16">
        <v>0</v>
      </c>
      <c r="C54" s="17">
        <v>0</v>
      </c>
      <c r="D54" s="16">
        <v>0</v>
      </c>
      <c r="E54" s="18"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15" x14ac:dyDescent="0.2">
      <c r="A55" s="19" t="s">
        <v>9</v>
      </c>
      <c r="B55" s="20">
        <v>0</v>
      </c>
      <c r="C55" s="20">
        <v>0</v>
      </c>
      <c r="D55" s="21">
        <v>0</v>
      </c>
      <c r="E55" s="22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16.5" thickBot="1" x14ac:dyDescent="0.3">
      <c r="A56" s="24" t="s">
        <v>10</v>
      </c>
      <c r="B56" s="25">
        <f>SUM(B52:B55)</f>
        <v>0</v>
      </c>
      <c r="C56" s="26">
        <f>SUM(C52:C55)</f>
        <v>0</v>
      </c>
      <c r="D56" s="25">
        <f>SUM(D52:D55)</f>
        <v>0</v>
      </c>
      <c r="E56" s="27">
        <f>SUM(E52:E55)</f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15.75" x14ac:dyDescent="0.25">
      <c r="A57" s="6" t="s">
        <v>19</v>
      </c>
      <c r="B57" s="7" t="s">
        <v>3</v>
      </c>
      <c r="C57" s="7" t="s">
        <v>4</v>
      </c>
      <c r="D57" s="7" t="s">
        <v>3</v>
      </c>
      <c r="E57" s="8" t="s">
        <v>4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15" x14ac:dyDescent="0.2">
      <c r="A58" s="9" t="s">
        <v>6</v>
      </c>
      <c r="B58" s="10">
        <v>0</v>
      </c>
      <c r="C58" s="11">
        <v>0</v>
      </c>
      <c r="D58" s="10">
        <v>0</v>
      </c>
      <c r="E58" s="12"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15" x14ac:dyDescent="0.2">
      <c r="A59" s="9" t="s">
        <v>7</v>
      </c>
      <c r="B59" s="10">
        <v>0</v>
      </c>
      <c r="C59" s="11">
        <v>0</v>
      </c>
      <c r="D59" s="10">
        <v>0</v>
      </c>
      <c r="E59" s="12"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15" x14ac:dyDescent="0.2">
      <c r="A60" s="15" t="s">
        <v>8</v>
      </c>
      <c r="B60" s="16">
        <v>0</v>
      </c>
      <c r="C60" s="17">
        <v>0</v>
      </c>
      <c r="D60" s="16">
        <v>0</v>
      </c>
      <c r="E60" s="18"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5" x14ac:dyDescent="0.2">
      <c r="A61" s="19" t="s">
        <v>9</v>
      </c>
      <c r="B61" s="20">
        <v>0</v>
      </c>
      <c r="C61" s="20">
        <v>0</v>
      </c>
      <c r="D61" s="21">
        <v>0</v>
      </c>
      <c r="E61" s="22"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16.5" thickBot="1" x14ac:dyDescent="0.3">
      <c r="A62" s="24" t="s">
        <v>10</v>
      </c>
      <c r="B62" s="25">
        <f>SUM(B58:B61)</f>
        <v>0</v>
      </c>
      <c r="C62" s="26">
        <f>SUM(C58:C61)</f>
        <v>0</v>
      </c>
      <c r="D62" s="25">
        <f>SUM(D58:D61)</f>
        <v>0</v>
      </c>
      <c r="E62" s="27">
        <f>SUM(E58:E61)</f>
        <v>0</v>
      </c>
      <c r="F62" s="28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15.75" x14ac:dyDescent="0.25">
      <c r="A63" s="6" t="s">
        <v>20</v>
      </c>
      <c r="B63" s="7" t="s">
        <v>3</v>
      </c>
      <c r="C63" s="7" t="s">
        <v>4</v>
      </c>
      <c r="D63" s="7" t="s">
        <v>3</v>
      </c>
      <c r="E63" s="8" t="s">
        <v>4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15" x14ac:dyDescent="0.2">
      <c r="A64" s="9" t="s">
        <v>6</v>
      </c>
      <c r="B64" s="10">
        <v>0</v>
      </c>
      <c r="C64" s="11">
        <v>0</v>
      </c>
      <c r="D64" s="10">
        <v>0</v>
      </c>
      <c r="E64" s="12"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5" x14ac:dyDescent="0.2">
      <c r="A65" s="9" t="s">
        <v>7</v>
      </c>
      <c r="B65" s="10">
        <v>0</v>
      </c>
      <c r="C65" s="11">
        <v>0</v>
      </c>
      <c r="D65" s="10">
        <v>0</v>
      </c>
      <c r="E65" s="12"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15" x14ac:dyDescent="0.2">
      <c r="A66" s="15" t="s">
        <v>8</v>
      </c>
      <c r="B66" s="16">
        <v>0</v>
      </c>
      <c r="C66" s="17">
        <v>0</v>
      </c>
      <c r="D66" s="16">
        <v>0</v>
      </c>
      <c r="E66" s="18"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15" x14ac:dyDescent="0.2">
      <c r="A67" s="19" t="s">
        <v>9</v>
      </c>
      <c r="B67" s="20">
        <v>0</v>
      </c>
      <c r="C67" s="20">
        <v>0</v>
      </c>
      <c r="D67" s="21">
        <v>0</v>
      </c>
      <c r="E67" s="22"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16.5" thickBot="1" x14ac:dyDescent="0.3">
      <c r="A68" s="24" t="s">
        <v>10</v>
      </c>
      <c r="B68" s="25">
        <f>SUM(B64:B67)</f>
        <v>0</v>
      </c>
      <c r="C68" s="26">
        <f>SUM(C64:C67)</f>
        <v>0</v>
      </c>
      <c r="D68" s="25">
        <f>SUM(D64:D67)</f>
        <v>0</v>
      </c>
      <c r="E68" s="27">
        <f>SUM(E64:E67)</f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5.75" x14ac:dyDescent="0.25">
      <c r="A69" s="6" t="s">
        <v>21</v>
      </c>
      <c r="B69" s="7" t="s">
        <v>3</v>
      </c>
      <c r="C69" s="7" t="s">
        <v>4</v>
      </c>
      <c r="D69" s="7" t="s">
        <v>3</v>
      </c>
      <c r="E69" s="8" t="s">
        <v>4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5" x14ac:dyDescent="0.2">
      <c r="A70" s="9" t="s">
        <v>6</v>
      </c>
      <c r="B70" s="10">
        <v>0</v>
      </c>
      <c r="C70" s="11">
        <v>0</v>
      </c>
      <c r="D70" s="10">
        <v>0</v>
      </c>
      <c r="E70" s="12"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5" x14ac:dyDescent="0.2">
      <c r="A71" s="9" t="s">
        <v>7</v>
      </c>
      <c r="B71" s="10">
        <v>0</v>
      </c>
      <c r="C71" s="11">
        <v>0</v>
      </c>
      <c r="D71" s="10">
        <v>0</v>
      </c>
      <c r="E71" s="12"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5" x14ac:dyDescent="0.2">
      <c r="A72" s="15" t="s">
        <v>8</v>
      </c>
      <c r="B72" s="16">
        <v>0</v>
      </c>
      <c r="C72" s="17">
        <v>0</v>
      </c>
      <c r="D72" s="16">
        <v>0</v>
      </c>
      <c r="E72" s="18"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5" x14ac:dyDescent="0.2">
      <c r="A73" s="19" t="s">
        <v>9</v>
      </c>
      <c r="B73" s="20">
        <v>0</v>
      </c>
      <c r="C73" s="20">
        <v>0</v>
      </c>
      <c r="D73" s="21">
        <v>0</v>
      </c>
      <c r="E73" s="22"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6.5" thickBot="1" x14ac:dyDescent="0.3">
      <c r="A74" s="24" t="s">
        <v>10</v>
      </c>
      <c r="B74" s="25">
        <f>SUM(B70:B73)</f>
        <v>0</v>
      </c>
      <c r="C74" s="26">
        <f>SUM(C70:C73)</f>
        <v>0</v>
      </c>
      <c r="D74" s="25">
        <f>SUM(D70:D73)</f>
        <v>0</v>
      </c>
      <c r="E74" s="27">
        <f>SUM(E70:E73)</f>
        <v>0</v>
      </c>
      <c r="F74" s="28"/>
      <c r="G74" s="5"/>
      <c r="H74" s="5"/>
      <c r="I74" s="5"/>
      <c r="J74" s="5"/>
      <c r="K74" s="5"/>
      <c r="L74" s="5"/>
      <c r="M74" s="5"/>
      <c r="N74" s="5"/>
      <c r="O74" s="5"/>
      <c r="P74" s="5"/>
    </row>
  </sheetData>
  <mergeCells count="3">
    <mergeCell ref="B2:C2"/>
    <mergeCell ref="D2:E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CY2026</vt:lpstr>
      <vt:lpstr>_2026_CY_YTD_TOTAL</vt:lpstr>
      <vt:lpstr>APRIL</vt:lpstr>
      <vt:lpstr>AUGUST</vt:lpstr>
      <vt:lpstr>DECEMBER</vt:lpstr>
      <vt:lpstr>FEBRUARY</vt:lpstr>
      <vt:lpstr>JANUARY</vt:lpstr>
      <vt:lpstr>JULY</vt:lpstr>
      <vt:lpstr>JUNE</vt:lpstr>
      <vt:lpstr>MARCH</vt:lpstr>
      <vt:lpstr>MAY</vt:lpstr>
      <vt:lpstr>NOVEMBER</vt:lpstr>
      <vt:lpstr>OCTOBER</vt:lpstr>
      <vt:lpstr>SEPTEMBER</vt:lpstr>
    </vt:vector>
  </TitlesOfParts>
  <Company>Wisconsin Department of Children and Families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Recoupment as of 04-23-2026</dc:title>
  <dc:subject>Recoupment</dc:subject>
  <dc:creator>Division of Management Services / Bureau of Finance</dc:creator>
  <cp:lastModifiedBy>Lewis, Emma - DCF</cp:lastModifiedBy>
  <dcterms:created xsi:type="dcterms:W3CDTF">2026-05-28T13:06:58Z</dcterms:created>
  <dcterms:modified xsi:type="dcterms:W3CDTF">2026-05-28T17:30:40Z</dcterms:modified>
</cp:coreProperties>
</file>