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Drupel\Website Content-Stats\"/>
    </mc:Choice>
  </mc:AlternateContent>
  <xr:revisionPtr revIDLastSave="0" documentId="8_{AE1326D2-6D08-474E-8447-8A826DA359E0}" xr6:coauthVersionLast="47" xr6:coauthVersionMax="47" xr10:uidLastSave="{00000000-0000-0000-0000-000000000000}"/>
  <bookViews>
    <workbookView xWindow="-23148" yWindow="-1548" windowWidth="23256" windowHeight="13896" xr2:uid="{EE421F89-B569-4B51-A386-562D0850AD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C77" i="1"/>
  <c r="E75" i="1"/>
  <c r="D75" i="1"/>
  <c r="C75" i="1"/>
  <c r="B75" i="1"/>
  <c r="E69" i="1"/>
  <c r="D69" i="1"/>
  <c r="C69" i="1"/>
  <c r="B69" i="1"/>
  <c r="E63" i="1"/>
  <c r="D63" i="1"/>
  <c r="C63" i="1"/>
  <c r="B63" i="1"/>
  <c r="E57" i="1"/>
  <c r="D57" i="1"/>
  <c r="C57" i="1"/>
  <c r="B57" i="1"/>
  <c r="E51" i="1"/>
  <c r="D51" i="1"/>
  <c r="C51" i="1"/>
  <c r="B51" i="1"/>
  <c r="E45" i="1"/>
  <c r="D45" i="1"/>
  <c r="C45" i="1"/>
  <c r="B45" i="1"/>
  <c r="E39" i="1"/>
  <c r="D39" i="1"/>
  <c r="C39" i="1"/>
  <c r="B39" i="1"/>
  <c r="E33" i="1"/>
  <c r="D33" i="1"/>
  <c r="C33" i="1"/>
  <c r="B33" i="1"/>
  <c r="E27" i="1"/>
  <c r="D27" i="1"/>
  <c r="C27" i="1"/>
  <c r="B27" i="1"/>
  <c r="E21" i="1"/>
  <c r="D21" i="1"/>
  <c r="C21" i="1"/>
  <c r="B21" i="1"/>
  <c r="E15" i="1"/>
  <c r="D15" i="1"/>
  <c r="C15" i="1"/>
  <c r="B15" i="1"/>
  <c r="E9" i="1"/>
  <c r="E77" i="1" s="1"/>
  <c r="D9" i="1"/>
  <c r="C9" i="1"/>
  <c r="B9" i="1"/>
  <c r="B77" i="1" s="1"/>
</calcChain>
</file>

<file path=xl/sharedStrings.xml><?xml version="1.0" encoding="utf-8"?>
<sst xmlns="http://schemas.openxmlformats.org/spreadsheetml/2006/main" count="72" uniqueCount="26">
  <si>
    <t>Recoupment Totals by Month</t>
  </si>
  <si>
    <t>CY 2024</t>
  </si>
  <si>
    <t>AF</t>
  </si>
  <si>
    <t>Claims</t>
  </si>
  <si>
    <t>FS $</t>
  </si>
  <si>
    <t>WW $</t>
  </si>
  <si>
    <t>2024</t>
  </si>
  <si>
    <t>Jan        Fraud</t>
  </si>
  <si>
    <t>CE</t>
  </si>
  <si>
    <t>NCE</t>
  </si>
  <si>
    <t>CF Levy/War</t>
  </si>
  <si>
    <t>Total:</t>
  </si>
  <si>
    <t>Feb       Fraud</t>
  </si>
  <si>
    <t>Mar        Fraud</t>
  </si>
  <si>
    <t>Apr        Fraud</t>
  </si>
  <si>
    <t>May       Fraud</t>
  </si>
  <si>
    <t>Jun         Fraud</t>
  </si>
  <si>
    <t>Jul         Fraud</t>
  </si>
  <si>
    <t>Aug        Fraud</t>
  </si>
  <si>
    <t>Sep        Fraud</t>
  </si>
  <si>
    <t>Oct         Fraud</t>
  </si>
  <si>
    <t>Nov        Fraud</t>
  </si>
  <si>
    <t>Dec        Fraud</t>
  </si>
  <si>
    <t>Data is from 282RA (Recoupment/Offset Activity Report) 'State Wide Totals' page</t>
  </si>
  <si>
    <t>C 145</t>
  </si>
  <si>
    <t>282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</si>
</sst>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9" fontId="2" fillId="0" borderId="0" xfId="0" applyNumberFormat="1" applyFont="1" applyAlignment="1">
      <alignment horizontal="left"/>
    </xf>
    <xf numFmtId="164" fontId="3" fillId="0" borderId="0" xfId="1" applyNumberFormat="1" applyFont="1"/>
    <xf numFmtId="164" fontId="2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4" fontId="3" fillId="0" borderId="0" xfId="2" applyFont="1"/>
    <xf numFmtId="49" fontId="2" fillId="0" borderId="1" xfId="0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3" fillId="0" borderId="4" xfId="1" applyNumberFormat="1" applyFont="1" applyBorder="1"/>
    <xf numFmtId="44" fontId="3" fillId="0" borderId="5" xfId="2" applyFont="1" applyBorder="1"/>
    <xf numFmtId="164" fontId="3" fillId="0" borderId="5" xfId="1" applyNumberFormat="1" applyFont="1" applyBorder="1"/>
    <xf numFmtId="44" fontId="3" fillId="0" borderId="3" xfId="2" applyFont="1" applyBorder="1"/>
    <xf numFmtId="49" fontId="2" fillId="0" borderId="6" xfId="0" applyNumberFormat="1" applyFont="1" applyBorder="1" applyAlignment="1">
      <alignment horizontal="right"/>
    </xf>
    <xf numFmtId="164" fontId="3" fillId="0" borderId="0" xfId="1" applyNumberFormat="1" applyFont="1" applyBorder="1"/>
    <xf numFmtId="44" fontId="3" fillId="0" borderId="7" xfId="2" applyFont="1" applyBorder="1"/>
    <xf numFmtId="164" fontId="3" fillId="0" borderId="7" xfId="1" applyNumberFormat="1" applyFont="1" applyBorder="1"/>
    <xf numFmtId="44" fontId="3" fillId="0" borderId="6" xfId="2" applyFont="1" applyBorder="1"/>
    <xf numFmtId="49" fontId="2" fillId="0" borderId="8" xfId="0" applyNumberFormat="1" applyFont="1" applyBorder="1" applyAlignment="1">
      <alignment horizontal="right"/>
    </xf>
    <xf numFmtId="164" fontId="3" fillId="0" borderId="1" xfId="1" applyNumberFormat="1" applyFont="1" applyBorder="1"/>
    <xf numFmtId="44" fontId="3" fillId="0" borderId="1" xfId="2" applyFont="1" applyBorder="1"/>
    <xf numFmtId="44" fontId="3" fillId="0" borderId="2" xfId="2" applyFont="1" applyBorder="1"/>
    <xf numFmtId="164" fontId="3" fillId="0" borderId="6" xfId="1" applyNumberFormat="1" applyFont="1" applyBorder="1"/>
    <xf numFmtId="44" fontId="3" fillId="0" borderId="9" xfId="2" applyFont="1" applyBorder="1"/>
    <xf numFmtId="164" fontId="3" fillId="0" borderId="8" xfId="1" applyNumberFormat="1" applyFont="1" applyBorder="1"/>
    <xf numFmtId="49" fontId="2" fillId="0" borderId="3" xfId="0" applyNumberFormat="1" applyFont="1" applyBorder="1" applyAlignment="1">
      <alignment horizontal="right"/>
    </xf>
    <xf numFmtId="44" fontId="3" fillId="0" borderId="6" xfId="1" applyNumberFormat="1" applyFont="1" applyBorder="1"/>
    <xf numFmtId="44" fontId="3" fillId="0" borderId="7" xfId="1" applyNumberFormat="1" applyFont="1" applyBorder="1"/>
    <xf numFmtId="8" fontId="3" fillId="0" borderId="6" xfId="1" applyNumberFormat="1" applyFont="1" applyBorder="1"/>
    <xf numFmtId="8" fontId="3" fillId="0" borderId="9" xfId="1" applyNumberFormat="1" applyFont="1" applyBorder="1"/>
    <xf numFmtId="44" fontId="0" fillId="0" borderId="0" xfId="2" applyFont="1"/>
    <xf numFmtId="8" fontId="3" fillId="0" borderId="6" xfId="2" applyNumberFormat="1" applyFont="1" applyBorder="1"/>
    <xf numFmtId="44" fontId="0" fillId="0" borderId="0" xfId="0" applyNumberFormat="1"/>
    <xf numFmtId="8" fontId="3" fillId="0" borderId="8" xfId="2" applyNumberFormat="1" applyFont="1" applyBorder="1"/>
    <xf numFmtId="44" fontId="3" fillId="0" borderId="8" xfId="2" applyFont="1" applyBorder="1"/>
    <xf numFmtId="44" fontId="3" fillId="0" borderId="2" xfId="2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4" fontId="3" fillId="0" borderId="0" xfId="2" applyFont="1" applyBorder="1"/>
    <xf numFmtId="49" fontId="2" fillId="0" borderId="2" xfId="0" applyNumberFormat="1" applyFont="1" applyBorder="1" applyAlignment="1">
      <alignment horizontal="right"/>
    </xf>
    <xf numFmtId="164" fontId="3" fillId="0" borderId="2" xfId="1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C200-6FC4-4EC4-A11D-EBBBE5ED0C4D}">
  <dimension ref="A1:L84"/>
  <sheetViews>
    <sheetView tabSelected="1" workbookViewId="0">
      <selection activeCell="I7" sqref="I7"/>
    </sheetView>
  </sheetViews>
  <sheetFormatPr defaultRowHeight="14.4" x14ac:dyDescent="0.3"/>
  <cols>
    <col min="1" max="1" width="17.33203125" customWidth="1"/>
    <col min="2" max="2" width="13.109375" customWidth="1"/>
    <col min="3" max="3" width="16.33203125" style="35" bestFit="1" customWidth="1"/>
    <col min="4" max="4" width="10.88671875" customWidth="1"/>
    <col min="5" max="5" width="16.33203125" style="35" bestFit="1" customWidth="1"/>
    <col min="12" max="12" width="15" bestFit="1" customWidth="1"/>
    <col min="257" max="257" width="17.33203125" customWidth="1"/>
    <col min="258" max="258" width="13.109375" customWidth="1"/>
    <col min="259" max="259" width="16.33203125" bestFit="1" customWidth="1"/>
    <col min="260" max="260" width="10.88671875" customWidth="1"/>
    <col min="261" max="261" width="16.33203125" bestFit="1" customWidth="1"/>
    <col min="268" max="268" width="15" bestFit="1" customWidth="1"/>
    <col min="513" max="513" width="17.33203125" customWidth="1"/>
    <col min="514" max="514" width="13.109375" customWidth="1"/>
    <col min="515" max="515" width="16.33203125" bestFit="1" customWidth="1"/>
    <col min="516" max="516" width="10.88671875" customWidth="1"/>
    <col min="517" max="517" width="16.33203125" bestFit="1" customWidth="1"/>
    <col min="524" max="524" width="15" bestFit="1" customWidth="1"/>
    <col min="769" max="769" width="17.33203125" customWidth="1"/>
    <col min="770" max="770" width="13.109375" customWidth="1"/>
    <col min="771" max="771" width="16.33203125" bestFit="1" customWidth="1"/>
    <col min="772" max="772" width="10.88671875" customWidth="1"/>
    <col min="773" max="773" width="16.33203125" bestFit="1" customWidth="1"/>
    <col min="780" max="780" width="15" bestFit="1" customWidth="1"/>
    <col min="1025" max="1025" width="17.33203125" customWidth="1"/>
    <col min="1026" max="1026" width="13.109375" customWidth="1"/>
    <col min="1027" max="1027" width="16.33203125" bestFit="1" customWidth="1"/>
    <col min="1028" max="1028" width="10.88671875" customWidth="1"/>
    <col min="1029" max="1029" width="16.33203125" bestFit="1" customWidth="1"/>
    <col min="1036" max="1036" width="15" bestFit="1" customWidth="1"/>
    <col min="1281" max="1281" width="17.33203125" customWidth="1"/>
    <col min="1282" max="1282" width="13.109375" customWidth="1"/>
    <col min="1283" max="1283" width="16.33203125" bestFit="1" customWidth="1"/>
    <col min="1284" max="1284" width="10.88671875" customWidth="1"/>
    <col min="1285" max="1285" width="16.33203125" bestFit="1" customWidth="1"/>
    <col min="1292" max="1292" width="15" bestFit="1" customWidth="1"/>
    <col min="1537" max="1537" width="17.33203125" customWidth="1"/>
    <col min="1538" max="1538" width="13.109375" customWidth="1"/>
    <col min="1539" max="1539" width="16.33203125" bestFit="1" customWidth="1"/>
    <col min="1540" max="1540" width="10.88671875" customWidth="1"/>
    <col min="1541" max="1541" width="16.33203125" bestFit="1" customWidth="1"/>
    <col min="1548" max="1548" width="15" bestFit="1" customWidth="1"/>
    <col min="1793" max="1793" width="17.33203125" customWidth="1"/>
    <col min="1794" max="1794" width="13.109375" customWidth="1"/>
    <col min="1795" max="1795" width="16.33203125" bestFit="1" customWidth="1"/>
    <col min="1796" max="1796" width="10.88671875" customWidth="1"/>
    <col min="1797" max="1797" width="16.33203125" bestFit="1" customWidth="1"/>
    <col min="1804" max="1804" width="15" bestFit="1" customWidth="1"/>
    <col min="2049" max="2049" width="17.33203125" customWidth="1"/>
    <col min="2050" max="2050" width="13.109375" customWidth="1"/>
    <col min="2051" max="2051" width="16.33203125" bestFit="1" customWidth="1"/>
    <col min="2052" max="2052" width="10.88671875" customWidth="1"/>
    <col min="2053" max="2053" width="16.33203125" bestFit="1" customWidth="1"/>
    <col min="2060" max="2060" width="15" bestFit="1" customWidth="1"/>
    <col min="2305" max="2305" width="17.33203125" customWidth="1"/>
    <col min="2306" max="2306" width="13.109375" customWidth="1"/>
    <col min="2307" max="2307" width="16.33203125" bestFit="1" customWidth="1"/>
    <col min="2308" max="2308" width="10.88671875" customWidth="1"/>
    <col min="2309" max="2309" width="16.33203125" bestFit="1" customWidth="1"/>
    <col min="2316" max="2316" width="15" bestFit="1" customWidth="1"/>
    <col min="2561" max="2561" width="17.33203125" customWidth="1"/>
    <col min="2562" max="2562" width="13.109375" customWidth="1"/>
    <col min="2563" max="2563" width="16.33203125" bestFit="1" customWidth="1"/>
    <col min="2564" max="2564" width="10.88671875" customWidth="1"/>
    <col min="2565" max="2565" width="16.33203125" bestFit="1" customWidth="1"/>
    <col min="2572" max="2572" width="15" bestFit="1" customWidth="1"/>
    <col min="2817" max="2817" width="17.33203125" customWidth="1"/>
    <col min="2818" max="2818" width="13.109375" customWidth="1"/>
    <col min="2819" max="2819" width="16.33203125" bestFit="1" customWidth="1"/>
    <col min="2820" max="2820" width="10.88671875" customWidth="1"/>
    <col min="2821" max="2821" width="16.33203125" bestFit="1" customWidth="1"/>
    <col min="2828" max="2828" width="15" bestFit="1" customWidth="1"/>
    <col min="3073" max="3073" width="17.33203125" customWidth="1"/>
    <col min="3074" max="3074" width="13.109375" customWidth="1"/>
    <col min="3075" max="3075" width="16.33203125" bestFit="1" customWidth="1"/>
    <col min="3076" max="3076" width="10.88671875" customWidth="1"/>
    <col min="3077" max="3077" width="16.33203125" bestFit="1" customWidth="1"/>
    <col min="3084" max="3084" width="15" bestFit="1" customWidth="1"/>
    <col min="3329" max="3329" width="17.33203125" customWidth="1"/>
    <col min="3330" max="3330" width="13.109375" customWidth="1"/>
    <col min="3331" max="3331" width="16.33203125" bestFit="1" customWidth="1"/>
    <col min="3332" max="3332" width="10.88671875" customWidth="1"/>
    <col min="3333" max="3333" width="16.33203125" bestFit="1" customWidth="1"/>
    <col min="3340" max="3340" width="15" bestFit="1" customWidth="1"/>
    <col min="3585" max="3585" width="17.33203125" customWidth="1"/>
    <col min="3586" max="3586" width="13.109375" customWidth="1"/>
    <col min="3587" max="3587" width="16.33203125" bestFit="1" customWidth="1"/>
    <col min="3588" max="3588" width="10.88671875" customWidth="1"/>
    <col min="3589" max="3589" width="16.33203125" bestFit="1" customWidth="1"/>
    <col min="3596" max="3596" width="15" bestFit="1" customWidth="1"/>
    <col min="3841" max="3841" width="17.33203125" customWidth="1"/>
    <col min="3842" max="3842" width="13.109375" customWidth="1"/>
    <col min="3843" max="3843" width="16.33203125" bestFit="1" customWidth="1"/>
    <col min="3844" max="3844" width="10.88671875" customWidth="1"/>
    <col min="3845" max="3845" width="16.33203125" bestFit="1" customWidth="1"/>
    <col min="3852" max="3852" width="15" bestFit="1" customWidth="1"/>
    <col min="4097" max="4097" width="17.33203125" customWidth="1"/>
    <col min="4098" max="4098" width="13.109375" customWidth="1"/>
    <col min="4099" max="4099" width="16.33203125" bestFit="1" customWidth="1"/>
    <col min="4100" max="4100" width="10.88671875" customWidth="1"/>
    <col min="4101" max="4101" width="16.33203125" bestFit="1" customWidth="1"/>
    <col min="4108" max="4108" width="15" bestFit="1" customWidth="1"/>
    <col min="4353" max="4353" width="17.33203125" customWidth="1"/>
    <col min="4354" max="4354" width="13.109375" customWidth="1"/>
    <col min="4355" max="4355" width="16.33203125" bestFit="1" customWidth="1"/>
    <col min="4356" max="4356" width="10.88671875" customWidth="1"/>
    <col min="4357" max="4357" width="16.33203125" bestFit="1" customWidth="1"/>
    <col min="4364" max="4364" width="15" bestFit="1" customWidth="1"/>
    <col min="4609" max="4609" width="17.33203125" customWidth="1"/>
    <col min="4610" max="4610" width="13.109375" customWidth="1"/>
    <col min="4611" max="4611" width="16.33203125" bestFit="1" customWidth="1"/>
    <col min="4612" max="4612" width="10.88671875" customWidth="1"/>
    <col min="4613" max="4613" width="16.33203125" bestFit="1" customWidth="1"/>
    <col min="4620" max="4620" width="15" bestFit="1" customWidth="1"/>
    <col min="4865" max="4865" width="17.33203125" customWidth="1"/>
    <col min="4866" max="4866" width="13.109375" customWidth="1"/>
    <col min="4867" max="4867" width="16.33203125" bestFit="1" customWidth="1"/>
    <col min="4868" max="4868" width="10.88671875" customWidth="1"/>
    <col min="4869" max="4869" width="16.33203125" bestFit="1" customWidth="1"/>
    <col min="4876" max="4876" width="15" bestFit="1" customWidth="1"/>
    <col min="5121" max="5121" width="17.33203125" customWidth="1"/>
    <col min="5122" max="5122" width="13.109375" customWidth="1"/>
    <col min="5123" max="5123" width="16.33203125" bestFit="1" customWidth="1"/>
    <col min="5124" max="5124" width="10.88671875" customWidth="1"/>
    <col min="5125" max="5125" width="16.33203125" bestFit="1" customWidth="1"/>
    <col min="5132" max="5132" width="15" bestFit="1" customWidth="1"/>
    <col min="5377" max="5377" width="17.33203125" customWidth="1"/>
    <col min="5378" max="5378" width="13.109375" customWidth="1"/>
    <col min="5379" max="5379" width="16.33203125" bestFit="1" customWidth="1"/>
    <col min="5380" max="5380" width="10.88671875" customWidth="1"/>
    <col min="5381" max="5381" width="16.33203125" bestFit="1" customWidth="1"/>
    <col min="5388" max="5388" width="15" bestFit="1" customWidth="1"/>
    <col min="5633" max="5633" width="17.33203125" customWidth="1"/>
    <col min="5634" max="5634" width="13.109375" customWidth="1"/>
    <col min="5635" max="5635" width="16.33203125" bestFit="1" customWidth="1"/>
    <col min="5636" max="5636" width="10.88671875" customWidth="1"/>
    <col min="5637" max="5637" width="16.33203125" bestFit="1" customWidth="1"/>
    <col min="5644" max="5644" width="15" bestFit="1" customWidth="1"/>
    <col min="5889" max="5889" width="17.33203125" customWidth="1"/>
    <col min="5890" max="5890" width="13.109375" customWidth="1"/>
    <col min="5891" max="5891" width="16.33203125" bestFit="1" customWidth="1"/>
    <col min="5892" max="5892" width="10.88671875" customWidth="1"/>
    <col min="5893" max="5893" width="16.33203125" bestFit="1" customWidth="1"/>
    <col min="5900" max="5900" width="15" bestFit="1" customWidth="1"/>
    <col min="6145" max="6145" width="17.33203125" customWidth="1"/>
    <col min="6146" max="6146" width="13.109375" customWidth="1"/>
    <col min="6147" max="6147" width="16.33203125" bestFit="1" customWidth="1"/>
    <col min="6148" max="6148" width="10.88671875" customWidth="1"/>
    <col min="6149" max="6149" width="16.33203125" bestFit="1" customWidth="1"/>
    <col min="6156" max="6156" width="15" bestFit="1" customWidth="1"/>
    <col min="6401" max="6401" width="17.33203125" customWidth="1"/>
    <col min="6402" max="6402" width="13.109375" customWidth="1"/>
    <col min="6403" max="6403" width="16.33203125" bestFit="1" customWidth="1"/>
    <col min="6404" max="6404" width="10.88671875" customWidth="1"/>
    <col min="6405" max="6405" width="16.33203125" bestFit="1" customWidth="1"/>
    <col min="6412" max="6412" width="15" bestFit="1" customWidth="1"/>
    <col min="6657" max="6657" width="17.33203125" customWidth="1"/>
    <col min="6658" max="6658" width="13.109375" customWidth="1"/>
    <col min="6659" max="6659" width="16.33203125" bestFit="1" customWidth="1"/>
    <col min="6660" max="6660" width="10.88671875" customWidth="1"/>
    <col min="6661" max="6661" width="16.33203125" bestFit="1" customWidth="1"/>
    <col min="6668" max="6668" width="15" bestFit="1" customWidth="1"/>
    <col min="6913" max="6913" width="17.33203125" customWidth="1"/>
    <col min="6914" max="6914" width="13.109375" customWidth="1"/>
    <col min="6915" max="6915" width="16.33203125" bestFit="1" customWidth="1"/>
    <col min="6916" max="6916" width="10.88671875" customWidth="1"/>
    <col min="6917" max="6917" width="16.33203125" bestFit="1" customWidth="1"/>
    <col min="6924" max="6924" width="15" bestFit="1" customWidth="1"/>
    <col min="7169" max="7169" width="17.33203125" customWidth="1"/>
    <col min="7170" max="7170" width="13.109375" customWidth="1"/>
    <col min="7171" max="7171" width="16.33203125" bestFit="1" customWidth="1"/>
    <col min="7172" max="7172" width="10.88671875" customWidth="1"/>
    <col min="7173" max="7173" width="16.33203125" bestFit="1" customWidth="1"/>
    <col min="7180" max="7180" width="15" bestFit="1" customWidth="1"/>
    <col min="7425" max="7425" width="17.33203125" customWidth="1"/>
    <col min="7426" max="7426" width="13.109375" customWidth="1"/>
    <col min="7427" max="7427" width="16.33203125" bestFit="1" customWidth="1"/>
    <col min="7428" max="7428" width="10.88671875" customWidth="1"/>
    <col min="7429" max="7429" width="16.33203125" bestFit="1" customWidth="1"/>
    <col min="7436" max="7436" width="15" bestFit="1" customWidth="1"/>
    <col min="7681" max="7681" width="17.33203125" customWidth="1"/>
    <col min="7682" max="7682" width="13.109375" customWidth="1"/>
    <col min="7683" max="7683" width="16.33203125" bestFit="1" customWidth="1"/>
    <col min="7684" max="7684" width="10.88671875" customWidth="1"/>
    <col min="7685" max="7685" width="16.33203125" bestFit="1" customWidth="1"/>
    <col min="7692" max="7692" width="15" bestFit="1" customWidth="1"/>
    <col min="7937" max="7937" width="17.33203125" customWidth="1"/>
    <col min="7938" max="7938" width="13.109375" customWidth="1"/>
    <col min="7939" max="7939" width="16.33203125" bestFit="1" customWidth="1"/>
    <col min="7940" max="7940" width="10.88671875" customWidth="1"/>
    <col min="7941" max="7941" width="16.33203125" bestFit="1" customWidth="1"/>
    <col min="7948" max="7948" width="15" bestFit="1" customWidth="1"/>
    <col min="8193" max="8193" width="17.33203125" customWidth="1"/>
    <col min="8194" max="8194" width="13.109375" customWidth="1"/>
    <col min="8195" max="8195" width="16.33203125" bestFit="1" customWidth="1"/>
    <col min="8196" max="8196" width="10.88671875" customWidth="1"/>
    <col min="8197" max="8197" width="16.33203125" bestFit="1" customWidth="1"/>
    <col min="8204" max="8204" width="15" bestFit="1" customWidth="1"/>
    <col min="8449" max="8449" width="17.33203125" customWidth="1"/>
    <col min="8450" max="8450" width="13.109375" customWidth="1"/>
    <col min="8451" max="8451" width="16.33203125" bestFit="1" customWidth="1"/>
    <col min="8452" max="8452" width="10.88671875" customWidth="1"/>
    <col min="8453" max="8453" width="16.33203125" bestFit="1" customWidth="1"/>
    <col min="8460" max="8460" width="15" bestFit="1" customWidth="1"/>
    <col min="8705" max="8705" width="17.33203125" customWidth="1"/>
    <col min="8706" max="8706" width="13.109375" customWidth="1"/>
    <col min="8707" max="8707" width="16.33203125" bestFit="1" customWidth="1"/>
    <col min="8708" max="8708" width="10.88671875" customWidth="1"/>
    <col min="8709" max="8709" width="16.33203125" bestFit="1" customWidth="1"/>
    <col min="8716" max="8716" width="15" bestFit="1" customWidth="1"/>
    <col min="8961" max="8961" width="17.33203125" customWidth="1"/>
    <col min="8962" max="8962" width="13.109375" customWidth="1"/>
    <col min="8963" max="8963" width="16.33203125" bestFit="1" customWidth="1"/>
    <col min="8964" max="8964" width="10.88671875" customWidth="1"/>
    <col min="8965" max="8965" width="16.33203125" bestFit="1" customWidth="1"/>
    <col min="8972" max="8972" width="15" bestFit="1" customWidth="1"/>
    <col min="9217" max="9217" width="17.33203125" customWidth="1"/>
    <col min="9218" max="9218" width="13.109375" customWidth="1"/>
    <col min="9219" max="9219" width="16.33203125" bestFit="1" customWidth="1"/>
    <col min="9220" max="9220" width="10.88671875" customWidth="1"/>
    <col min="9221" max="9221" width="16.33203125" bestFit="1" customWidth="1"/>
    <col min="9228" max="9228" width="15" bestFit="1" customWidth="1"/>
    <col min="9473" max="9473" width="17.33203125" customWidth="1"/>
    <col min="9474" max="9474" width="13.109375" customWidth="1"/>
    <col min="9475" max="9475" width="16.33203125" bestFit="1" customWidth="1"/>
    <col min="9476" max="9476" width="10.88671875" customWidth="1"/>
    <col min="9477" max="9477" width="16.33203125" bestFit="1" customWidth="1"/>
    <col min="9484" max="9484" width="15" bestFit="1" customWidth="1"/>
    <col min="9729" max="9729" width="17.33203125" customWidth="1"/>
    <col min="9730" max="9730" width="13.109375" customWidth="1"/>
    <col min="9731" max="9731" width="16.33203125" bestFit="1" customWidth="1"/>
    <col min="9732" max="9732" width="10.88671875" customWidth="1"/>
    <col min="9733" max="9733" width="16.33203125" bestFit="1" customWidth="1"/>
    <col min="9740" max="9740" width="15" bestFit="1" customWidth="1"/>
    <col min="9985" max="9985" width="17.33203125" customWidth="1"/>
    <col min="9986" max="9986" width="13.109375" customWidth="1"/>
    <col min="9987" max="9987" width="16.33203125" bestFit="1" customWidth="1"/>
    <col min="9988" max="9988" width="10.88671875" customWidth="1"/>
    <col min="9989" max="9989" width="16.33203125" bestFit="1" customWidth="1"/>
    <col min="9996" max="9996" width="15" bestFit="1" customWidth="1"/>
    <col min="10241" max="10241" width="17.33203125" customWidth="1"/>
    <col min="10242" max="10242" width="13.109375" customWidth="1"/>
    <col min="10243" max="10243" width="16.33203125" bestFit="1" customWidth="1"/>
    <col min="10244" max="10244" width="10.88671875" customWidth="1"/>
    <col min="10245" max="10245" width="16.33203125" bestFit="1" customWidth="1"/>
    <col min="10252" max="10252" width="15" bestFit="1" customWidth="1"/>
    <col min="10497" max="10497" width="17.33203125" customWidth="1"/>
    <col min="10498" max="10498" width="13.109375" customWidth="1"/>
    <col min="10499" max="10499" width="16.33203125" bestFit="1" customWidth="1"/>
    <col min="10500" max="10500" width="10.88671875" customWidth="1"/>
    <col min="10501" max="10501" width="16.33203125" bestFit="1" customWidth="1"/>
    <col min="10508" max="10508" width="15" bestFit="1" customWidth="1"/>
    <col min="10753" max="10753" width="17.33203125" customWidth="1"/>
    <col min="10754" max="10754" width="13.109375" customWidth="1"/>
    <col min="10755" max="10755" width="16.33203125" bestFit="1" customWidth="1"/>
    <col min="10756" max="10756" width="10.88671875" customWidth="1"/>
    <col min="10757" max="10757" width="16.33203125" bestFit="1" customWidth="1"/>
    <col min="10764" max="10764" width="15" bestFit="1" customWidth="1"/>
    <col min="11009" max="11009" width="17.33203125" customWidth="1"/>
    <col min="11010" max="11010" width="13.109375" customWidth="1"/>
    <col min="11011" max="11011" width="16.33203125" bestFit="1" customWidth="1"/>
    <col min="11012" max="11012" width="10.88671875" customWidth="1"/>
    <col min="11013" max="11013" width="16.33203125" bestFit="1" customWidth="1"/>
    <col min="11020" max="11020" width="15" bestFit="1" customWidth="1"/>
    <col min="11265" max="11265" width="17.33203125" customWidth="1"/>
    <col min="11266" max="11266" width="13.109375" customWidth="1"/>
    <col min="11267" max="11267" width="16.33203125" bestFit="1" customWidth="1"/>
    <col min="11268" max="11268" width="10.88671875" customWidth="1"/>
    <col min="11269" max="11269" width="16.33203125" bestFit="1" customWidth="1"/>
    <col min="11276" max="11276" width="15" bestFit="1" customWidth="1"/>
    <col min="11521" max="11521" width="17.33203125" customWidth="1"/>
    <col min="11522" max="11522" width="13.109375" customWidth="1"/>
    <col min="11523" max="11523" width="16.33203125" bestFit="1" customWidth="1"/>
    <col min="11524" max="11524" width="10.88671875" customWidth="1"/>
    <col min="11525" max="11525" width="16.33203125" bestFit="1" customWidth="1"/>
    <col min="11532" max="11532" width="15" bestFit="1" customWidth="1"/>
    <col min="11777" max="11777" width="17.33203125" customWidth="1"/>
    <col min="11778" max="11778" width="13.109375" customWidth="1"/>
    <col min="11779" max="11779" width="16.33203125" bestFit="1" customWidth="1"/>
    <col min="11780" max="11780" width="10.88671875" customWidth="1"/>
    <col min="11781" max="11781" width="16.33203125" bestFit="1" customWidth="1"/>
    <col min="11788" max="11788" width="15" bestFit="1" customWidth="1"/>
    <col min="12033" max="12033" width="17.33203125" customWidth="1"/>
    <col min="12034" max="12034" width="13.109375" customWidth="1"/>
    <col min="12035" max="12035" width="16.33203125" bestFit="1" customWidth="1"/>
    <col min="12036" max="12036" width="10.88671875" customWidth="1"/>
    <col min="12037" max="12037" width="16.33203125" bestFit="1" customWidth="1"/>
    <col min="12044" max="12044" width="15" bestFit="1" customWidth="1"/>
    <col min="12289" max="12289" width="17.33203125" customWidth="1"/>
    <col min="12290" max="12290" width="13.109375" customWidth="1"/>
    <col min="12291" max="12291" width="16.33203125" bestFit="1" customWidth="1"/>
    <col min="12292" max="12292" width="10.88671875" customWidth="1"/>
    <col min="12293" max="12293" width="16.33203125" bestFit="1" customWidth="1"/>
    <col min="12300" max="12300" width="15" bestFit="1" customWidth="1"/>
    <col min="12545" max="12545" width="17.33203125" customWidth="1"/>
    <col min="12546" max="12546" width="13.109375" customWidth="1"/>
    <col min="12547" max="12547" width="16.33203125" bestFit="1" customWidth="1"/>
    <col min="12548" max="12548" width="10.88671875" customWidth="1"/>
    <col min="12549" max="12549" width="16.33203125" bestFit="1" customWidth="1"/>
    <col min="12556" max="12556" width="15" bestFit="1" customWidth="1"/>
    <col min="12801" max="12801" width="17.33203125" customWidth="1"/>
    <col min="12802" max="12802" width="13.109375" customWidth="1"/>
    <col min="12803" max="12803" width="16.33203125" bestFit="1" customWidth="1"/>
    <col min="12804" max="12804" width="10.88671875" customWidth="1"/>
    <col min="12805" max="12805" width="16.33203125" bestFit="1" customWidth="1"/>
    <col min="12812" max="12812" width="15" bestFit="1" customWidth="1"/>
    <col min="13057" max="13057" width="17.33203125" customWidth="1"/>
    <col min="13058" max="13058" width="13.109375" customWidth="1"/>
    <col min="13059" max="13059" width="16.33203125" bestFit="1" customWidth="1"/>
    <col min="13060" max="13060" width="10.88671875" customWidth="1"/>
    <col min="13061" max="13061" width="16.33203125" bestFit="1" customWidth="1"/>
    <col min="13068" max="13068" width="15" bestFit="1" customWidth="1"/>
    <col min="13313" max="13313" width="17.33203125" customWidth="1"/>
    <col min="13314" max="13314" width="13.109375" customWidth="1"/>
    <col min="13315" max="13315" width="16.33203125" bestFit="1" customWidth="1"/>
    <col min="13316" max="13316" width="10.88671875" customWidth="1"/>
    <col min="13317" max="13317" width="16.33203125" bestFit="1" customWidth="1"/>
    <col min="13324" max="13324" width="15" bestFit="1" customWidth="1"/>
    <col min="13569" max="13569" width="17.33203125" customWidth="1"/>
    <col min="13570" max="13570" width="13.109375" customWidth="1"/>
    <col min="13571" max="13571" width="16.33203125" bestFit="1" customWidth="1"/>
    <col min="13572" max="13572" width="10.88671875" customWidth="1"/>
    <col min="13573" max="13573" width="16.33203125" bestFit="1" customWidth="1"/>
    <col min="13580" max="13580" width="15" bestFit="1" customWidth="1"/>
    <col min="13825" max="13825" width="17.33203125" customWidth="1"/>
    <col min="13826" max="13826" width="13.109375" customWidth="1"/>
    <col min="13827" max="13827" width="16.33203125" bestFit="1" customWidth="1"/>
    <col min="13828" max="13828" width="10.88671875" customWidth="1"/>
    <col min="13829" max="13829" width="16.33203125" bestFit="1" customWidth="1"/>
    <col min="13836" max="13836" width="15" bestFit="1" customWidth="1"/>
    <col min="14081" max="14081" width="17.33203125" customWidth="1"/>
    <col min="14082" max="14082" width="13.109375" customWidth="1"/>
    <col min="14083" max="14083" width="16.33203125" bestFit="1" customWidth="1"/>
    <col min="14084" max="14084" width="10.88671875" customWidth="1"/>
    <col min="14085" max="14085" width="16.33203125" bestFit="1" customWidth="1"/>
    <col min="14092" max="14092" width="15" bestFit="1" customWidth="1"/>
    <col min="14337" max="14337" width="17.33203125" customWidth="1"/>
    <col min="14338" max="14338" width="13.109375" customWidth="1"/>
    <col min="14339" max="14339" width="16.33203125" bestFit="1" customWidth="1"/>
    <col min="14340" max="14340" width="10.88671875" customWidth="1"/>
    <col min="14341" max="14341" width="16.33203125" bestFit="1" customWidth="1"/>
    <col min="14348" max="14348" width="15" bestFit="1" customWidth="1"/>
    <col min="14593" max="14593" width="17.33203125" customWidth="1"/>
    <col min="14594" max="14594" width="13.109375" customWidth="1"/>
    <col min="14595" max="14595" width="16.33203125" bestFit="1" customWidth="1"/>
    <col min="14596" max="14596" width="10.88671875" customWidth="1"/>
    <col min="14597" max="14597" width="16.33203125" bestFit="1" customWidth="1"/>
    <col min="14604" max="14604" width="15" bestFit="1" customWidth="1"/>
    <col min="14849" max="14849" width="17.33203125" customWidth="1"/>
    <col min="14850" max="14850" width="13.109375" customWidth="1"/>
    <col min="14851" max="14851" width="16.33203125" bestFit="1" customWidth="1"/>
    <col min="14852" max="14852" width="10.88671875" customWidth="1"/>
    <col min="14853" max="14853" width="16.33203125" bestFit="1" customWidth="1"/>
    <col min="14860" max="14860" width="15" bestFit="1" customWidth="1"/>
    <col min="15105" max="15105" width="17.33203125" customWidth="1"/>
    <col min="15106" max="15106" width="13.109375" customWidth="1"/>
    <col min="15107" max="15107" width="16.33203125" bestFit="1" customWidth="1"/>
    <col min="15108" max="15108" width="10.88671875" customWidth="1"/>
    <col min="15109" max="15109" width="16.33203125" bestFit="1" customWidth="1"/>
    <col min="15116" max="15116" width="15" bestFit="1" customWidth="1"/>
    <col min="15361" max="15361" width="17.33203125" customWidth="1"/>
    <col min="15362" max="15362" width="13.109375" customWidth="1"/>
    <col min="15363" max="15363" width="16.33203125" bestFit="1" customWidth="1"/>
    <col min="15364" max="15364" width="10.88671875" customWidth="1"/>
    <col min="15365" max="15365" width="16.33203125" bestFit="1" customWidth="1"/>
    <col min="15372" max="15372" width="15" bestFit="1" customWidth="1"/>
    <col min="15617" max="15617" width="17.33203125" customWidth="1"/>
    <col min="15618" max="15618" width="13.109375" customWidth="1"/>
    <col min="15619" max="15619" width="16.33203125" bestFit="1" customWidth="1"/>
    <col min="15620" max="15620" width="10.88671875" customWidth="1"/>
    <col min="15621" max="15621" width="16.33203125" bestFit="1" customWidth="1"/>
    <col min="15628" max="15628" width="15" bestFit="1" customWidth="1"/>
    <col min="15873" max="15873" width="17.33203125" customWidth="1"/>
    <col min="15874" max="15874" width="13.109375" customWidth="1"/>
    <col min="15875" max="15875" width="16.33203125" bestFit="1" customWidth="1"/>
    <col min="15876" max="15876" width="10.88671875" customWidth="1"/>
    <col min="15877" max="15877" width="16.33203125" bestFit="1" customWidth="1"/>
    <col min="15884" max="15884" width="15" bestFit="1" customWidth="1"/>
    <col min="16129" max="16129" width="17.33203125" customWidth="1"/>
    <col min="16130" max="16130" width="13.109375" customWidth="1"/>
    <col min="16131" max="16131" width="16.33203125" bestFit="1" customWidth="1"/>
    <col min="16132" max="16132" width="10.88671875" customWidth="1"/>
    <col min="16133" max="16133" width="16.33203125" bestFit="1" customWidth="1"/>
    <col min="16140" max="16140" width="15" bestFit="1" customWidth="1"/>
  </cols>
  <sheetData>
    <row r="1" spans="1:5" x14ac:dyDescent="0.3">
      <c r="A1" s="1" t="s">
        <v>0</v>
      </c>
      <c r="B1" s="2"/>
      <c r="C1" s="3" t="s">
        <v>1</v>
      </c>
      <c r="D1" s="4" t="s">
        <v>2</v>
      </c>
      <c r="E1" s="5">
        <v>45672</v>
      </c>
    </row>
    <row r="2" spans="1:5" x14ac:dyDescent="0.3">
      <c r="A2" s="6"/>
      <c r="B2" s="2"/>
      <c r="C2" s="7"/>
      <c r="D2" s="2"/>
      <c r="E2" s="7"/>
    </row>
    <row r="3" spans="1:5" x14ac:dyDescent="0.3">
      <c r="A3" s="8"/>
      <c r="B3" s="9" t="s">
        <v>3</v>
      </c>
      <c r="C3" s="10" t="s">
        <v>4</v>
      </c>
      <c r="D3" s="11" t="s">
        <v>3</v>
      </c>
      <c r="E3" s="12" t="s">
        <v>5</v>
      </c>
    </row>
    <row r="4" spans="1:5" x14ac:dyDescent="0.3">
      <c r="A4" s="13" t="s">
        <v>6</v>
      </c>
      <c r="B4" s="14"/>
      <c r="C4" s="15"/>
      <c r="D4" s="16"/>
      <c r="E4" s="17"/>
    </row>
    <row r="5" spans="1:5" x14ac:dyDescent="0.3">
      <c r="A5" s="18" t="s">
        <v>7</v>
      </c>
      <c r="B5" s="19">
        <v>607</v>
      </c>
      <c r="C5" s="20">
        <v>49587.64</v>
      </c>
      <c r="D5" s="21">
        <v>7</v>
      </c>
      <c r="E5" s="22">
        <v>726</v>
      </c>
    </row>
    <row r="6" spans="1:5" x14ac:dyDescent="0.3">
      <c r="A6" s="18" t="s">
        <v>8</v>
      </c>
      <c r="B6" s="19">
        <v>2404</v>
      </c>
      <c r="C6" s="20">
        <v>86784.44</v>
      </c>
      <c r="D6" s="21">
        <v>50</v>
      </c>
      <c r="E6" s="22">
        <v>2836</v>
      </c>
    </row>
    <row r="7" spans="1:5" x14ac:dyDescent="0.3">
      <c r="A7" s="18" t="s">
        <v>9</v>
      </c>
      <c r="B7" s="19">
        <v>204</v>
      </c>
      <c r="C7" s="20">
        <v>6607</v>
      </c>
      <c r="D7" s="21">
        <v>30</v>
      </c>
      <c r="E7" s="22">
        <v>1687</v>
      </c>
    </row>
    <row r="8" spans="1:5" x14ac:dyDescent="0.3">
      <c r="A8" s="18" t="s">
        <v>10</v>
      </c>
      <c r="B8" s="19"/>
      <c r="C8" s="20"/>
      <c r="D8" s="21">
        <v>22</v>
      </c>
      <c r="E8" s="22">
        <v>233</v>
      </c>
    </row>
    <row r="9" spans="1:5" x14ac:dyDescent="0.3">
      <c r="A9" s="23" t="s">
        <v>11</v>
      </c>
      <c r="B9" s="24">
        <f>SUM(B5:B8)</f>
        <v>3215</v>
      </c>
      <c r="C9" s="25">
        <f>SUM(C5:C8)</f>
        <v>142979.08000000002</v>
      </c>
      <c r="D9" s="24">
        <f>SUM(D5:D8)</f>
        <v>109</v>
      </c>
      <c r="E9" s="26">
        <f>SUM(E5:E8)</f>
        <v>5482</v>
      </c>
    </row>
    <row r="10" spans="1:5" x14ac:dyDescent="0.3">
      <c r="A10" s="18"/>
      <c r="B10" s="19"/>
      <c r="C10" s="20"/>
      <c r="D10" s="21"/>
      <c r="E10" s="22"/>
    </row>
    <row r="11" spans="1:5" x14ac:dyDescent="0.3">
      <c r="A11" s="18" t="s">
        <v>12</v>
      </c>
      <c r="B11" s="27">
        <v>628</v>
      </c>
      <c r="C11" s="22">
        <v>52077.49</v>
      </c>
      <c r="D11" s="27">
        <v>5</v>
      </c>
      <c r="E11" s="28">
        <v>595</v>
      </c>
    </row>
    <row r="12" spans="1:5" x14ac:dyDescent="0.3">
      <c r="A12" s="18" t="s">
        <v>8</v>
      </c>
      <c r="B12" s="27">
        <v>2388</v>
      </c>
      <c r="C12" s="22">
        <v>87082.4</v>
      </c>
      <c r="D12" s="27">
        <v>41</v>
      </c>
      <c r="E12" s="28">
        <v>2449</v>
      </c>
    </row>
    <row r="13" spans="1:5" x14ac:dyDescent="0.3">
      <c r="A13" s="18" t="s">
        <v>9</v>
      </c>
      <c r="B13" s="27">
        <v>212</v>
      </c>
      <c r="C13" s="22">
        <v>5812.52</v>
      </c>
      <c r="D13" s="27">
        <v>27</v>
      </c>
      <c r="E13" s="28">
        <v>1472</v>
      </c>
    </row>
    <row r="14" spans="1:5" x14ac:dyDescent="0.3">
      <c r="A14" s="18" t="s">
        <v>10</v>
      </c>
      <c r="B14" s="21"/>
      <c r="C14" s="20"/>
      <c r="D14" s="29">
        <v>20</v>
      </c>
      <c r="E14" s="28">
        <v>243</v>
      </c>
    </row>
    <row r="15" spans="1:5" x14ac:dyDescent="0.3">
      <c r="A15" s="18" t="s">
        <v>11</v>
      </c>
      <c r="B15" s="24">
        <f>SUM(B11:B14)</f>
        <v>3228</v>
      </c>
      <c r="C15" s="25">
        <f>SUM(C11:C14)</f>
        <v>144972.40999999997</v>
      </c>
      <c r="D15" s="24">
        <f>SUM(D11:D14)</f>
        <v>93</v>
      </c>
      <c r="E15" s="26">
        <f>SUM(E11:E14)</f>
        <v>4759</v>
      </c>
    </row>
    <row r="16" spans="1:5" x14ac:dyDescent="0.3">
      <c r="A16" s="30"/>
      <c r="B16" s="14"/>
      <c r="C16" s="15"/>
      <c r="D16" s="16"/>
      <c r="E16" s="17"/>
    </row>
    <row r="17" spans="1:5" x14ac:dyDescent="0.3">
      <c r="A17" s="18" t="s">
        <v>13</v>
      </c>
      <c r="B17" s="27">
        <v>627</v>
      </c>
      <c r="C17" s="31">
        <v>52121.77</v>
      </c>
      <c r="D17" s="27">
        <v>5</v>
      </c>
      <c r="E17" s="28">
        <v>627</v>
      </c>
    </row>
    <row r="18" spans="1:5" x14ac:dyDescent="0.3">
      <c r="A18" s="18" t="s">
        <v>8</v>
      </c>
      <c r="B18" s="27">
        <v>2350</v>
      </c>
      <c r="C18" s="31">
        <v>87359.13</v>
      </c>
      <c r="D18" s="27">
        <v>42</v>
      </c>
      <c r="E18" s="28">
        <v>2391</v>
      </c>
    </row>
    <row r="19" spans="1:5" x14ac:dyDescent="0.3">
      <c r="A19" s="18" t="s">
        <v>9</v>
      </c>
      <c r="B19" s="27">
        <v>220</v>
      </c>
      <c r="C19" s="31">
        <v>10139.049999999999</v>
      </c>
      <c r="D19" s="27">
        <v>24</v>
      </c>
      <c r="E19" s="28">
        <v>1227</v>
      </c>
    </row>
    <row r="20" spans="1:5" x14ac:dyDescent="0.3">
      <c r="A20" s="18" t="s">
        <v>10</v>
      </c>
      <c r="B20" s="19"/>
      <c r="C20" s="21"/>
      <c r="D20" s="21">
        <v>21</v>
      </c>
      <c r="E20" s="22">
        <v>271</v>
      </c>
    </row>
    <row r="21" spans="1:5" x14ac:dyDescent="0.3">
      <c r="A21" s="23" t="s">
        <v>11</v>
      </c>
      <c r="B21" s="24">
        <f>SUM(B17:B19)</f>
        <v>3197</v>
      </c>
      <c r="C21" s="25">
        <f>SUM(C17:C20)</f>
        <v>149619.94999999998</v>
      </c>
      <c r="D21" s="24">
        <f>SUM(D17:D20)</f>
        <v>92</v>
      </c>
      <c r="E21" s="26">
        <f>SUM(E17:E20)</f>
        <v>4516</v>
      </c>
    </row>
    <row r="22" spans="1:5" x14ac:dyDescent="0.3">
      <c r="A22" s="18"/>
      <c r="B22" s="19"/>
      <c r="C22" s="20"/>
      <c r="D22" s="21"/>
      <c r="E22" s="22"/>
    </row>
    <row r="23" spans="1:5" x14ac:dyDescent="0.3">
      <c r="A23" s="18" t="s">
        <v>14</v>
      </c>
      <c r="B23" s="19">
        <v>633</v>
      </c>
      <c r="C23" s="32">
        <v>51419.15</v>
      </c>
      <c r="D23" s="21">
        <v>38</v>
      </c>
      <c r="E23" s="31">
        <v>2221</v>
      </c>
    </row>
    <row r="24" spans="1:5" x14ac:dyDescent="0.3">
      <c r="A24" s="18" t="s">
        <v>8</v>
      </c>
      <c r="B24" s="19">
        <v>2353</v>
      </c>
      <c r="C24" s="32">
        <v>86553.98</v>
      </c>
      <c r="D24" s="21">
        <v>20</v>
      </c>
      <c r="E24" s="31">
        <v>897</v>
      </c>
    </row>
    <row r="25" spans="1:5" x14ac:dyDescent="0.3">
      <c r="A25" s="18" t="s">
        <v>9</v>
      </c>
      <c r="B25" s="19">
        <v>214</v>
      </c>
      <c r="C25" s="32">
        <v>7323.75</v>
      </c>
      <c r="D25" s="21">
        <v>13</v>
      </c>
      <c r="E25" s="31">
        <v>135</v>
      </c>
    </row>
    <row r="26" spans="1:5" x14ac:dyDescent="0.3">
      <c r="A26" s="18" t="s">
        <v>10</v>
      </c>
      <c r="B26" s="19"/>
      <c r="C26" s="32"/>
      <c r="D26" s="21">
        <v>2</v>
      </c>
      <c r="E26" s="31">
        <v>20</v>
      </c>
    </row>
    <row r="27" spans="1:5" x14ac:dyDescent="0.3">
      <c r="A27" s="18" t="s">
        <v>11</v>
      </c>
      <c r="B27" s="24">
        <f>SUM(B23:B25)</f>
        <v>3200</v>
      </c>
      <c r="C27" s="25">
        <f>SUM(C23:C25)</f>
        <v>145296.88</v>
      </c>
      <c r="D27" s="24">
        <f>SUM(D23:D26)</f>
        <v>73</v>
      </c>
      <c r="E27" s="26">
        <f>SUM(E23:E26)</f>
        <v>3273</v>
      </c>
    </row>
    <row r="28" spans="1:5" x14ac:dyDescent="0.3">
      <c r="A28" s="30"/>
      <c r="B28" s="14"/>
      <c r="C28" s="15"/>
      <c r="D28" s="16"/>
      <c r="E28" s="17"/>
    </row>
    <row r="29" spans="1:5" x14ac:dyDescent="0.3">
      <c r="A29" s="18" t="s">
        <v>15</v>
      </c>
      <c r="B29" s="27">
        <v>662</v>
      </c>
      <c r="C29" s="33">
        <v>52994.66</v>
      </c>
      <c r="D29" s="27">
        <v>2</v>
      </c>
      <c r="E29" s="34">
        <v>231</v>
      </c>
    </row>
    <row r="30" spans="1:5" x14ac:dyDescent="0.3">
      <c r="A30" s="18" t="s">
        <v>8</v>
      </c>
      <c r="B30" s="27">
        <v>2419</v>
      </c>
      <c r="C30" s="33">
        <v>90465.96</v>
      </c>
      <c r="D30" s="27">
        <v>44</v>
      </c>
      <c r="E30" s="34">
        <v>2494</v>
      </c>
    </row>
    <row r="31" spans="1:5" x14ac:dyDescent="0.3">
      <c r="A31" s="18" t="s">
        <v>9</v>
      </c>
      <c r="B31" s="27">
        <v>214</v>
      </c>
      <c r="C31" s="33">
        <v>7098.8</v>
      </c>
      <c r="D31" s="27">
        <v>25</v>
      </c>
      <c r="E31" s="34">
        <v>1190</v>
      </c>
    </row>
    <row r="32" spans="1:5" x14ac:dyDescent="0.3">
      <c r="A32" s="18" t="s">
        <v>10</v>
      </c>
      <c r="B32" s="19"/>
      <c r="C32" s="32"/>
      <c r="D32" s="21">
        <v>14</v>
      </c>
      <c r="E32" s="33">
        <v>219</v>
      </c>
    </row>
    <row r="33" spans="1:5" x14ac:dyDescent="0.3">
      <c r="A33" s="23" t="s">
        <v>11</v>
      </c>
      <c r="B33" s="24">
        <f>SUM(B29:B32)</f>
        <v>3295</v>
      </c>
      <c r="C33" s="25">
        <f>SUM(C29:C32)</f>
        <v>150559.41999999998</v>
      </c>
      <c r="D33" s="24">
        <f>SUM(D29:D32)</f>
        <v>85</v>
      </c>
      <c r="E33" s="26">
        <f>SUM(E29:E32)</f>
        <v>4134</v>
      </c>
    </row>
    <row r="34" spans="1:5" x14ac:dyDescent="0.3">
      <c r="A34" s="30"/>
      <c r="B34" s="14"/>
      <c r="C34" s="15"/>
      <c r="D34" s="16"/>
      <c r="E34" s="17"/>
    </row>
    <row r="35" spans="1:5" x14ac:dyDescent="0.3">
      <c r="A35" s="18" t="s">
        <v>16</v>
      </c>
      <c r="B35" s="19">
        <v>636</v>
      </c>
      <c r="C35" s="20">
        <v>50927.97</v>
      </c>
      <c r="D35" s="21">
        <v>4</v>
      </c>
      <c r="E35" s="22">
        <v>512</v>
      </c>
    </row>
    <row r="36" spans="1:5" x14ac:dyDescent="0.3">
      <c r="A36" s="18" t="s">
        <v>8</v>
      </c>
      <c r="B36" s="19">
        <v>2365</v>
      </c>
      <c r="C36" s="20">
        <v>87797.1</v>
      </c>
      <c r="D36" s="21">
        <v>42</v>
      </c>
      <c r="E36" s="22">
        <v>2332</v>
      </c>
    </row>
    <row r="37" spans="1:5" x14ac:dyDescent="0.3">
      <c r="A37" s="18" t="s">
        <v>9</v>
      </c>
      <c r="B37" s="19">
        <v>225</v>
      </c>
      <c r="C37" s="20">
        <v>9770.0400000000009</v>
      </c>
      <c r="D37" s="21">
        <v>21</v>
      </c>
      <c r="E37" s="22">
        <v>1113</v>
      </c>
    </row>
    <row r="38" spans="1:5" x14ac:dyDescent="0.3">
      <c r="A38" s="18" t="s">
        <v>10</v>
      </c>
      <c r="B38" s="19"/>
      <c r="C38" s="21"/>
      <c r="D38" s="21">
        <v>13</v>
      </c>
      <c r="E38" s="22">
        <v>137</v>
      </c>
    </row>
    <row r="39" spans="1:5" x14ac:dyDescent="0.3">
      <c r="A39" s="23" t="s">
        <v>11</v>
      </c>
      <c r="B39" s="24">
        <f>SUM(B35:B38)</f>
        <v>3226</v>
      </c>
      <c r="C39" s="25">
        <f>SUM(C35:C38)</f>
        <v>148495.11000000002</v>
      </c>
      <c r="D39" s="24">
        <f>SUM(D35:D38)</f>
        <v>80</v>
      </c>
      <c r="E39" s="26">
        <f>SUM(E35:E38)</f>
        <v>4094</v>
      </c>
    </row>
    <row r="40" spans="1:5" x14ac:dyDescent="0.3">
      <c r="A40" s="18"/>
      <c r="B40" s="19"/>
      <c r="C40" s="20"/>
      <c r="D40" s="21"/>
      <c r="E40" s="22"/>
    </row>
    <row r="41" spans="1:5" x14ac:dyDescent="0.3">
      <c r="A41" s="18" t="s">
        <v>17</v>
      </c>
      <c r="B41" s="19">
        <v>627</v>
      </c>
      <c r="C41" s="20">
        <v>48433.52</v>
      </c>
      <c r="D41" s="21">
        <v>5</v>
      </c>
      <c r="E41" s="22">
        <v>611</v>
      </c>
    </row>
    <row r="42" spans="1:5" x14ac:dyDescent="0.3">
      <c r="A42" s="18" t="s">
        <v>8</v>
      </c>
      <c r="B42" s="19">
        <v>2401</v>
      </c>
      <c r="C42" s="20">
        <v>89341.62</v>
      </c>
      <c r="D42" s="21">
        <v>43</v>
      </c>
      <c r="E42" s="22">
        <v>2511</v>
      </c>
    </row>
    <row r="43" spans="1:5" x14ac:dyDescent="0.3">
      <c r="A43" s="18" t="s">
        <v>9</v>
      </c>
      <c r="B43" s="19">
        <v>236</v>
      </c>
      <c r="C43" s="20">
        <v>11918.31</v>
      </c>
      <c r="D43" s="21">
        <v>23</v>
      </c>
      <c r="E43" s="22">
        <v>1257</v>
      </c>
    </row>
    <row r="44" spans="1:5" x14ac:dyDescent="0.3">
      <c r="A44" s="18" t="s">
        <v>10</v>
      </c>
      <c r="B44" s="19"/>
      <c r="C44" s="20"/>
      <c r="D44" s="21">
        <v>7</v>
      </c>
      <c r="E44" s="22">
        <v>64</v>
      </c>
    </row>
    <row r="45" spans="1:5" x14ac:dyDescent="0.3">
      <c r="A45" s="18" t="s">
        <v>11</v>
      </c>
      <c r="B45" s="24">
        <f>SUM(B41:B44)</f>
        <v>3264</v>
      </c>
      <c r="C45" s="25">
        <f>SUM(C41:C44)</f>
        <v>149693.44999999998</v>
      </c>
      <c r="D45" s="24">
        <f>SUM(D41:D44)</f>
        <v>78</v>
      </c>
      <c r="E45" s="26">
        <f>SUM(E41:E44)</f>
        <v>4443</v>
      </c>
    </row>
    <row r="46" spans="1:5" x14ac:dyDescent="0.3">
      <c r="A46" s="30"/>
      <c r="B46" s="14"/>
      <c r="C46" s="15"/>
      <c r="D46" s="16"/>
      <c r="E46" s="17"/>
    </row>
    <row r="47" spans="1:5" x14ac:dyDescent="0.3">
      <c r="A47" s="18" t="s">
        <v>18</v>
      </c>
      <c r="B47" s="27">
        <v>649</v>
      </c>
      <c r="C47" s="22">
        <v>49637.16</v>
      </c>
      <c r="D47" s="27">
        <v>4</v>
      </c>
      <c r="E47" s="28">
        <v>440</v>
      </c>
    </row>
    <row r="48" spans="1:5" x14ac:dyDescent="0.3">
      <c r="A48" s="18" t="s">
        <v>8</v>
      </c>
      <c r="B48" s="27">
        <v>2478</v>
      </c>
      <c r="C48" s="22">
        <v>97969.99</v>
      </c>
      <c r="D48" s="27">
        <v>45</v>
      </c>
      <c r="E48" s="28">
        <v>2567</v>
      </c>
    </row>
    <row r="49" spans="1:12" x14ac:dyDescent="0.3">
      <c r="A49" s="18" t="s">
        <v>9</v>
      </c>
      <c r="B49" s="27">
        <v>222</v>
      </c>
      <c r="C49" s="22">
        <v>7226.89</v>
      </c>
      <c r="D49" s="27">
        <v>21</v>
      </c>
      <c r="E49" s="28">
        <v>1083</v>
      </c>
    </row>
    <row r="50" spans="1:12" x14ac:dyDescent="0.3">
      <c r="A50" s="18" t="s">
        <v>10</v>
      </c>
      <c r="B50" s="21"/>
      <c r="C50" s="20"/>
      <c r="D50" s="29">
        <v>16</v>
      </c>
      <c r="E50" s="28">
        <v>166</v>
      </c>
    </row>
    <row r="51" spans="1:12" x14ac:dyDescent="0.3">
      <c r="A51" s="23" t="s">
        <v>11</v>
      </c>
      <c r="B51" s="24">
        <f>SUM(B47:B50)</f>
        <v>3349</v>
      </c>
      <c r="C51" s="25">
        <f>SUM(C47:C50)</f>
        <v>154834.04000000004</v>
      </c>
      <c r="D51" s="24">
        <f>SUM(D47:D50)</f>
        <v>86</v>
      </c>
      <c r="E51" s="26">
        <f>SUM(E47:E50)</f>
        <v>4256</v>
      </c>
    </row>
    <row r="52" spans="1:12" x14ac:dyDescent="0.3">
      <c r="A52" s="18"/>
      <c r="B52" s="19"/>
      <c r="C52" s="15"/>
      <c r="D52" s="16"/>
      <c r="E52" s="17"/>
    </row>
    <row r="53" spans="1:12" x14ac:dyDescent="0.3">
      <c r="A53" s="18" t="s">
        <v>19</v>
      </c>
      <c r="B53" s="19">
        <v>660</v>
      </c>
      <c r="C53" s="20">
        <v>51915.17</v>
      </c>
      <c r="D53" s="21">
        <v>4</v>
      </c>
      <c r="E53" s="22">
        <v>351</v>
      </c>
    </row>
    <row r="54" spans="1:12" x14ac:dyDescent="0.3">
      <c r="A54" s="18" t="s">
        <v>8</v>
      </c>
      <c r="B54" s="19">
        <v>2413</v>
      </c>
      <c r="C54" s="20">
        <v>100210.93</v>
      </c>
      <c r="D54" s="21">
        <v>52</v>
      </c>
      <c r="E54" s="22">
        <v>2945</v>
      </c>
    </row>
    <row r="55" spans="1:12" x14ac:dyDescent="0.3">
      <c r="A55" s="18" t="s">
        <v>9</v>
      </c>
      <c r="B55" s="19">
        <v>235</v>
      </c>
      <c r="C55" s="20">
        <v>11360.44</v>
      </c>
      <c r="D55" s="21">
        <v>32</v>
      </c>
      <c r="E55" s="22">
        <v>1752</v>
      </c>
    </row>
    <row r="56" spans="1:12" x14ac:dyDescent="0.3">
      <c r="A56" s="18" t="s">
        <v>10</v>
      </c>
      <c r="B56" s="19"/>
      <c r="C56" s="20"/>
      <c r="D56" s="21">
        <v>38</v>
      </c>
      <c r="E56" s="22">
        <v>444</v>
      </c>
    </row>
    <row r="57" spans="1:12" x14ac:dyDescent="0.3">
      <c r="A57" s="18" t="s">
        <v>11</v>
      </c>
      <c r="B57" s="24">
        <f>SUM(B53:B56)</f>
        <v>3308</v>
      </c>
      <c r="C57" s="25">
        <f>SUM(C53:C56)</f>
        <v>163486.53999999998</v>
      </c>
      <c r="D57" s="24">
        <f>SUM(D53:D56)</f>
        <v>126</v>
      </c>
      <c r="E57" s="26">
        <f>SUM(E53:E56)</f>
        <v>5492</v>
      </c>
    </row>
    <row r="58" spans="1:12" x14ac:dyDescent="0.3">
      <c r="A58" s="30"/>
      <c r="B58" s="14"/>
      <c r="C58" s="15"/>
      <c r="D58" s="16"/>
      <c r="E58" s="17"/>
      <c r="L58" s="35"/>
    </row>
    <row r="59" spans="1:12" x14ac:dyDescent="0.3">
      <c r="A59" s="18" t="s">
        <v>20</v>
      </c>
      <c r="B59" s="21">
        <v>681</v>
      </c>
      <c r="C59" s="36">
        <v>52896.75</v>
      </c>
      <c r="D59" s="21">
        <v>3</v>
      </c>
      <c r="E59" s="36">
        <v>350</v>
      </c>
      <c r="L59" s="37"/>
    </row>
    <row r="60" spans="1:12" x14ac:dyDescent="0.3">
      <c r="A60" s="18" t="s">
        <v>8</v>
      </c>
      <c r="B60" s="21">
        <v>2494</v>
      </c>
      <c r="C60" s="36">
        <v>103807.82</v>
      </c>
      <c r="D60" s="21">
        <v>52</v>
      </c>
      <c r="E60" s="36">
        <v>2997</v>
      </c>
    </row>
    <row r="61" spans="1:12" x14ac:dyDescent="0.3">
      <c r="A61" s="18" t="s">
        <v>9</v>
      </c>
      <c r="B61" s="21">
        <v>233</v>
      </c>
      <c r="C61" s="36">
        <v>9477.4</v>
      </c>
      <c r="D61" s="21">
        <v>29</v>
      </c>
      <c r="E61" s="36">
        <v>1488</v>
      </c>
    </row>
    <row r="62" spans="1:12" x14ac:dyDescent="0.3">
      <c r="A62" s="18" t="s">
        <v>10</v>
      </c>
      <c r="B62" s="21"/>
      <c r="C62" s="20"/>
      <c r="D62" s="21">
        <v>29</v>
      </c>
      <c r="E62" s="38">
        <v>375</v>
      </c>
    </row>
    <row r="63" spans="1:12" x14ac:dyDescent="0.3">
      <c r="A63" s="23" t="s">
        <v>11</v>
      </c>
      <c r="B63" s="24">
        <f>SUM(B59:B62)</f>
        <v>3408</v>
      </c>
      <c r="C63" s="25">
        <f>SUM(C59:C62)</f>
        <v>166181.97</v>
      </c>
      <c r="D63" s="24">
        <f>SUM(D59:D62)</f>
        <v>113</v>
      </c>
      <c r="E63" s="26">
        <f>SUM(E59:E62)</f>
        <v>5210</v>
      </c>
    </row>
    <row r="64" spans="1:12" x14ac:dyDescent="0.3">
      <c r="A64" s="18"/>
      <c r="B64" s="19"/>
      <c r="C64" s="20"/>
      <c r="D64" s="21"/>
      <c r="E64" s="22"/>
    </row>
    <row r="65" spans="1:5" x14ac:dyDescent="0.3">
      <c r="A65" s="18" t="s">
        <v>21</v>
      </c>
      <c r="B65" s="19">
        <v>670</v>
      </c>
      <c r="C65" s="20">
        <v>52079.83</v>
      </c>
      <c r="D65" s="21">
        <v>3</v>
      </c>
      <c r="E65" s="22">
        <v>475</v>
      </c>
    </row>
    <row r="66" spans="1:5" x14ac:dyDescent="0.3">
      <c r="A66" s="18" t="s">
        <v>8</v>
      </c>
      <c r="B66" s="19">
        <v>2461</v>
      </c>
      <c r="C66" s="20">
        <v>96551.92</v>
      </c>
      <c r="D66" s="21">
        <v>51</v>
      </c>
      <c r="E66" s="22">
        <v>2895</v>
      </c>
    </row>
    <row r="67" spans="1:5" x14ac:dyDescent="0.3">
      <c r="A67" s="18" t="s">
        <v>9</v>
      </c>
      <c r="B67" s="19">
        <v>243</v>
      </c>
      <c r="C67" s="20">
        <v>12208.34</v>
      </c>
      <c r="D67" s="21">
        <v>32</v>
      </c>
      <c r="E67" s="22">
        <v>1823</v>
      </c>
    </row>
    <row r="68" spans="1:5" x14ac:dyDescent="0.3">
      <c r="A68" s="18" t="s">
        <v>10</v>
      </c>
      <c r="B68" s="19"/>
      <c r="C68" s="20"/>
      <c r="D68" s="21">
        <v>10</v>
      </c>
      <c r="E68" s="39">
        <v>128</v>
      </c>
    </row>
    <row r="69" spans="1:5" x14ac:dyDescent="0.3">
      <c r="A69" s="18" t="s">
        <v>11</v>
      </c>
      <c r="B69" s="24">
        <f>SUM(B65:B68)</f>
        <v>3374</v>
      </c>
      <c r="C69" s="25">
        <f>SUM(C65:C68)</f>
        <v>160840.09</v>
      </c>
      <c r="D69" s="24">
        <f>SUM(D65:D68)</f>
        <v>96</v>
      </c>
      <c r="E69" s="40">
        <f>SUM(E65:E68)</f>
        <v>5321</v>
      </c>
    </row>
    <row r="70" spans="1:5" x14ac:dyDescent="0.3">
      <c r="A70" s="30"/>
      <c r="B70" s="14"/>
      <c r="C70" s="15"/>
      <c r="D70" s="16"/>
      <c r="E70" s="17"/>
    </row>
    <row r="71" spans="1:5" x14ac:dyDescent="0.3">
      <c r="A71" s="18" t="s">
        <v>22</v>
      </c>
      <c r="B71" s="19">
        <v>621</v>
      </c>
      <c r="C71" s="20">
        <v>52847.7</v>
      </c>
      <c r="D71" s="21">
        <v>3</v>
      </c>
      <c r="E71" s="22">
        <v>354.5</v>
      </c>
    </row>
    <row r="72" spans="1:5" x14ac:dyDescent="0.3">
      <c r="A72" s="18" t="s">
        <v>8</v>
      </c>
      <c r="B72" s="19">
        <v>2321</v>
      </c>
      <c r="C72" s="20">
        <v>92860.01</v>
      </c>
      <c r="D72" s="21">
        <v>54</v>
      </c>
      <c r="E72" s="22">
        <v>3196.5</v>
      </c>
    </row>
    <row r="73" spans="1:5" x14ac:dyDescent="0.3">
      <c r="A73" s="18" t="s">
        <v>9</v>
      </c>
      <c r="B73" s="19">
        <v>227</v>
      </c>
      <c r="C73" s="20">
        <v>8614.6</v>
      </c>
      <c r="D73" s="21">
        <v>26</v>
      </c>
      <c r="E73" s="22">
        <v>1546</v>
      </c>
    </row>
    <row r="74" spans="1:5" x14ac:dyDescent="0.3">
      <c r="A74" s="18" t="s">
        <v>10</v>
      </c>
      <c r="B74" s="19"/>
      <c r="C74" s="21"/>
      <c r="D74" s="21">
        <v>118</v>
      </c>
      <c r="E74" s="22">
        <v>259</v>
      </c>
    </row>
    <row r="75" spans="1:5" x14ac:dyDescent="0.3">
      <c r="A75" s="23" t="s">
        <v>11</v>
      </c>
      <c r="B75" s="24">
        <f>SUM(B71:B74)</f>
        <v>3169</v>
      </c>
      <c r="C75" s="25">
        <f>SUM(C71:C74)</f>
        <v>154322.31</v>
      </c>
      <c r="D75" s="24">
        <f>SUM(D71:D74)</f>
        <v>201</v>
      </c>
      <c r="E75" s="26">
        <f>SUM(E71:E74)</f>
        <v>5356</v>
      </c>
    </row>
    <row r="76" spans="1:5" x14ac:dyDescent="0.3">
      <c r="A76" s="41"/>
      <c r="B76" s="19"/>
      <c r="C76" s="42"/>
      <c r="D76" s="19"/>
      <c r="E76" s="42"/>
    </row>
    <row r="77" spans="1:5" x14ac:dyDescent="0.3">
      <c r="A77" s="43" t="s">
        <v>11</v>
      </c>
      <c r="B77" s="44">
        <f>B9+B15+B21+B27+B33+B39+B45+B51+B57+B63+B69+B75</f>
        <v>39233</v>
      </c>
      <c r="C77" s="26">
        <f>C9+C15+C21+C27+C33+C39+C45+C51+C57+C63+C69+C75</f>
        <v>1831281.25</v>
      </c>
      <c r="D77" s="44">
        <f>D9+D15+D21+D27+D33+D39+D45+D51+D57+D63+D69+D75</f>
        <v>1232</v>
      </c>
      <c r="E77" s="26">
        <f>E9+E15+E21+E27+E33+E39+E45+E51+E57+E63+E69+E75</f>
        <v>56336</v>
      </c>
    </row>
    <row r="78" spans="1:5" x14ac:dyDescent="0.3">
      <c r="A78" s="6"/>
      <c r="B78" s="2"/>
      <c r="C78" s="7"/>
      <c r="D78" s="2"/>
      <c r="E78" s="7"/>
    </row>
    <row r="79" spans="1:5" x14ac:dyDescent="0.3">
      <c r="A79" s="45"/>
      <c r="B79" s="2"/>
      <c r="C79" s="7"/>
      <c r="D79" s="2"/>
      <c r="E79" s="7"/>
    </row>
    <row r="80" spans="1:5" x14ac:dyDescent="0.3">
      <c r="A80" s="45"/>
      <c r="B80" s="2"/>
      <c r="C80" s="7"/>
      <c r="D80" s="2"/>
      <c r="E80" s="7"/>
    </row>
    <row r="81" spans="1:5" x14ac:dyDescent="0.3">
      <c r="A81" s="46"/>
      <c r="B81" s="47" t="s">
        <v>23</v>
      </c>
      <c r="C81" s="7"/>
      <c r="D81" s="2"/>
      <c r="E81" s="7"/>
    </row>
    <row r="82" spans="1:5" x14ac:dyDescent="0.3">
      <c r="A82" s="45"/>
      <c r="B82" s="2" t="s">
        <v>24</v>
      </c>
      <c r="C82" s="7"/>
      <c r="D82" s="2"/>
      <c r="E82" s="7"/>
    </row>
    <row r="83" spans="1:5" x14ac:dyDescent="0.3">
      <c r="A83" s="45"/>
      <c r="B83" s="2" t="s">
        <v>25</v>
      </c>
      <c r="C83" s="7"/>
      <c r="D83" s="2"/>
      <c r="E83" s="7"/>
    </row>
    <row r="84" spans="1:5" x14ac:dyDescent="0.3">
      <c r="A84" s="45"/>
      <c r="B84" s="2"/>
      <c r="C84" s="7"/>
      <c r="D84" s="2"/>
      <c r="E8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April - DCF</dc:creator>
  <cp:lastModifiedBy>Ferstl, April - DCF</cp:lastModifiedBy>
  <dcterms:created xsi:type="dcterms:W3CDTF">2025-09-18T18:49:19Z</dcterms:created>
  <dcterms:modified xsi:type="dcterms:W3CDTF">2025-09-18T18:49:58Z</dcterms:modified>
</cp:coreProperties>
</file>