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S:\DMS\BF\Confidential Grant Contracts\Reible\RFA's\437004-G24-0002417 - RSI, URSI &amp; RYM\"/>
    </mc:Choice>
  </mc:AlternateContent>
  <xr:revisionPtr revIDLastSave="0" documentId="13_ncr:1_{47EB3449-098F-4D68-A78D-5E954BC9F457}" xr6:coauthVersionLast="47" xr6:coauthVersionMax="47" xr10:uidLastSave="{00000000-0000-0000-0000-000000000000}"/>
  <bookViews>
    <workbookView xWindow="-120" yWindow="-120" windowWidth="29040" windowHeight="15840" xr2:uid="{00000000-000D-0000-FFFF-FFFF00000000}"/>
  </bookViews>
  <sheets>
    <sheet name="TAB-1 Instructions" sheetId="3" r:id="rId1"/>
    <sheet name="TAB-2 Budget" sheetId="1" r:id="rId2"/>
  </sheets>
  <definedNames>
    <definedName name="_xlnm.Print_Area" localSheetId="1">'TAB-2 Budget'!$A$1:$M$90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1" l="1"/>
  <c r="G23" i="1"/>
  <c r="G29" i="1"/>
  <c r="F86" i="1" s="1"/>
  <c r="F49" i="1"/>
  <c r="G49" i="1"/>
  <c r="F60" i="1"/>
  <c r="F71" i="1"/>
  <c r="F82" i="1"/>
  <c r="J25" i="1"/>
  <c r="J35" i="1"/>
  <c r="J36" i="1"/>
  <c r="J37" i="1"/>
  <c r="J38" i="1"/>
  <c r="J39" i="1"/>
  <c r="J40" i="1"/>
  <c r="J41" i="1"/>
  <c r="J42" i="1"/>
  <c r="J43" i="1"/>
  <c r="J44" i="1"/>
  <c r="J45" i="1"/>
  <c r="J46" i="1"/>
  <c r="J47" i="1"/>
  <c r="J48" i="1"/>
  <c r="J34" i="1"/>
  <c r="I35" i="1"/>
  <c r="I36" i="1"/>
  <c r="I37" i="1"/>
  <c r="I38" i="1"/>
  <c r="I39" i="1"/>
  <c r="I40" i="1"/>
  <c r="I41" i="1"/>
  <c r="I42" i="1"/>
  <c r="I43" i="1"/>
  <c r="I44" i="1"/>
  <c r="I45" i="1"/>
  <c r="I46" i="1"/>
  <c r="I47" i="1"/>
  <c r="I48" i="1"/>
  <c r="I34" i="1"/>
  <c r="J8" i="1"/>
  <c r="J9" i="1"/>
  <c r="J10" i="1"/>
  <c r="J11" i="1"/>
  <c r="J12" i="1"/>
  <c r="J13" i="1"/>
  <c r="J14" i="1"/>
  <c r="J15" i="1"/>
  <c r="J16" i="1"/>
  <c r="J17" i="1"/>
  <c r="J18" i="1"/>
  <c r="J19" i="1"/>
  <c r="J20" i="1"/>
  <c r="J21" i="1"/>
  <c r="J22" i="1"/>
  <c r="I9" i="1"/>
  <c r="I10" i="1"/>
  <c r="I11" i="1"/>
  <c r="I12" i="1"/>
  <c r="I13" i="1"/>
  <c r="I14" i="1"/>
  <c r="I15" i="1"/>
  <c r="I16" i="1"/>
  <c r="I17" i="1"/>
  <c r="I18" i="1"/>
  <c r="I19" i="1"/>
  <c r="I20" i="1"/>
  <c r="I21" i="1"/>
  <c r="I22" i="1"/>
  <c r="I8" i="1"/>
  <c r="D82" i="1"/>
  <c r="B82" i="1"/>
  <c r="I74" i="1"/>
  <c r="I63" i="1"/>
  <c r="I52" i="1"/>
  <c r="I75" i="1"/>
  <c r="I76" i="1"/>
  <c r="I77" i="1"/>
  <c r="D71" i="1"/>
  <c r="B71" i="1"/>
  <c r="I79" i="1"/>
  <c r="I80" i="1"/>
  <c r="I81" i="1"/>
  <c r="I78" i="1"/>
  <c r="I65" i="1"/>
  <c r="I66" i="1"/>
  <c r="I67" i="1"/>
  <c r="I68" i="1"/>
  <c r="I69" i="1"/>
  <c r="I70" i="1"/>
  <c r="I64" i="1"/>
  <c r="I54" i="1"/>
  <c r="I55" i="1"/>
  <c r="I56" i="1"/>
  <c r="I57" i="1"/>
  <c r="I58" i="1"/>
  <c r="I59" i="1"/>
  <c r="I53" i="1"/>
  <c r="D60" i="1"/>
  <c r="B60" i="1"/>
  <c r="L49" i="1"/>
  <c r="E49" i="1"/>
  <c r="D49" i="1"/>
  <c r="B49" i="1"/>
  <c r="C49" i="1"/>
  <c r="L23" i="1"/>
  <c r="E23" i="1"/>
  <c r="E29" i="1" s="1"/>
  <c r="D23" i="1"/>
  <c r="C23" i="1"/>
  <c r="C29" i="1" s="1"/>
  <c r="J29" i="1" s="1"/>
  <c r="B23" i="1"/>
  <c r="J33" i="1"/>
  <c r="I33" i="1"/>
  <c r="I7" i="1"/>
  <c r="D86" i="1" l="1"/>
  <c r="B86" i="1"/>
  <c r="I82" i="1"/>
  <c r="I23" i="1"/>
  <c r="J49" i="1"/>
  <c r="I86" i="1" s="1"/>
  <c r="I71" i="1"/>
  <c r="J23" i="1"/>
  <c r="I60" i="1"/>
  <c r="I49" i="1"/>
  <c r="J7" i="1"/>
</calcChain>
</file>

<file path=xl/sharedStrings.xml><?xml version="1.0" encoding="utf-8"?>
<sst xmlns="http://schemas.openxmlformats.org/spreadsheetml/2006/main" count="81" uniqueCount="48">
  <si>
    <t>Subtotal Part III, Contractual</t>
  </si>
  <si>
    <t>FTE</t>
  </si>
  <si>
    <t>Salary</t>
  </si>
  <si>
    <t>Totals for FTE/Salary per program</t>
  </si>
  <si>
    <t>What is the ERE rate (percentage)?</t>
  </si>
  <si>
    <t xml:space="preserve">    III. Contractual</t>
  </si>
  <si>
    <t>Subtotal Part IV, Admin</t>
  </si>
  <si>
    <t xml:space="preserve">Agency Name: </t>
  </si>
  <si>
    <t>Refugee Youth Mentoring</t>
  </si>
  <si>
    <t>Refugee School Impact</t>
  </si>
  <si>
    <t>Explain what goes into your Employee-Related Expenses (ERE) rate (i.e., benefits, etc.) in the box below:</t>
  </si>
  <si>
    <t xml:space="preserve">Other Funding FTE </t>
  </si>
  <si>
    <t>Enter Name, Title (if vacant, enter "Vacant", Title)</t>
  </si>
  <si>
    <t>General Overview</t>
  </si>
  <si>
    <t>Bureau of Refugee Programs (BRP)</t>
  </si>
  <si>
    <t>Subtotal Part II, Direct Costs</t>
  </si>
  <si>
    <t xml:space="preserve">    II. Direct Costs</t>
  </si>
  <si>
    <t>TAB-1 Instructions</t>
  </si>
  <si>
    <t>TAB-2 Budget</t>
  </si>
  <si>
    <t>Appendix 1-RSI-RYM Sub-recipient Budget for FFY2025</t>
  </si>
  <si>
    <t xml:space="preserve">
 1. Enter the appropriate information in each of the sections listed in the "TAB-2 Budget"
 2. Revisions can be submitted at any point during the budget year. In order to submit a revision, sub-recipients must make a copy of the "TAB-2 Budget" tab and rename the tab " TAB-X Budget Revision (Date)". This new tab would be a duplicate of the original budget. In the new tab, sub-recipients must mark all revisions in red text and add notes to each revised cell to explain the revision. Sub-recipients must submit the revised document via email to the sub-recipient's designated contact within the Bureau of Refugee Programs (BRP). 
</t>
  </si>
  <si>
    <t xml:space="preserve">    IV.  Indirect Costs </t>
  </si>
  <si>
    <t xml:space="preserve">     I.A  Personnel WITH Benefits</t>
  </si>
  <si>
    <t xml:space="preserve">     I.B  Personnel WITHOUT Benefits</t>
  </si>
  <si>
    <t>45 CFR Part 75</t>
  </si>
  <si>
    <t>2 CFR Part 200</t>
  </si>
  <si>
    <r>
      <t xml:space="preserve">All costs be reasonable, allowable, and necessary in order to carry out program activities described in the plan. All costs must comply with federal cost principals listed in 45 CFR Part 75 and 2 CFR Part 200 as applicable. Joint costs must be budgeted in accordance with the agency's written cost allocation plan. </t>
    </r>
    <r>
      <rPr>
        <b/>
        <sz val="11"/>
        <rFont val="Roboto"/>
      </rPr>
      <t>Administrative costs must be limited to those essentials to operating refugee programs.</t>
    </r>
  </si>
  <si>
    <t>Ex:  John Doe, Tutor</t>
  </si>
  <si>
    <t>Green Cells Contain Formulas 
to Calculate Totals</t>
  </si>
  <si>
    <t>Total All Programs</t>
  </si>
  <si>
    <t>Example:  Abdi Abdi, Director</t>
  </si>
  <si>
    <t>Ukraine Refugee School Impact</t>
  </si>
  <si>
    <t>Example: One backback per student</t>
  </si>
  <si>
    <t>Example: Bus service for after school program</t>
  </si>
  <si>
    <t>Example: Facilities Maintaince Cost Sharing</t>
  </si>
  <si>
    <t>Budget Year Start - End Date:</t>
  </si>
  <si>
    <t>Original or Revision and Effective Date:</t>
  </si>
  <si>
    <t>Subtotal, I.A Personnel WITH Benefits</t>
  </si>
  <si>
    <t>FTE/Salary Totals for Personnel WITH Benefits</t>
  </si>
  <si>
    <t>Enter Name &amp; Title (if vacant, enter "Vacant", Title)</t>
  </si>
  <si>
    <t>ERE totals for all paid personnel, per grant</t>
  </si>
  <si>
    <r>
      <t xml:space="preserve">
In order to receive funding for BRP programs, sub-recipients must submit to BRP a budget for reimbursable costs for the 12-month Budget Year.
</t>
    </r>
    <r>
      <rPr>
        <b/>
        <sz val="11"/>
        <rFont val="Roboto"/>
      </rPr>
      <t>Due Date</t>
    </r>
    <r>
      <rPr>
        <sz val="11"/>
        <rFont val="Roboto"/>
      </rPr>
      <t xml:space="preserve">: Same as application due date when submitting applications for funding. In all other cases, 30 days following the date the contract is fully executed (signed).
</t>
    </r>
    <r>
      <rPr>
        <b/>
        <sz val="11"/>
        <rFont val="Roboto"/>
      </rPr>
      <t xml:space="preserve">Submission: </t>
    </r>
    <r>
      <rPr>
        <sz val="11"/>
        <rFont val="Roboto"/>
      </rPr>
      <t xml:space="preserve">The budget must be submitted via email to the sub-recipient's appointed Refugee Programs Coordinator. 
</t>
    </r>
  </si>
  <si>
    <r>
      <t xml:space="preserve">
Enter information in the appropriate cells in each of the budget sections:
1. </t>
    </r>
    <r>
      <rPr>
        <b/>
        <sz val="11"/>
        <rFont val="Roboto"/>
      </rPr>
      <t>Row 2</t>
    </r>
    <r>
      <rPr>
        <sz val="11"/>
        <rFont val="Roboto"/>
      </rPr>
      <t xml:space="preserve">- Enter the agency's name
2. </t>
    </r>
    <r>
      <rPr>
        <b/>
        <sz val="11"/>
        <rFont val="Roboto"/>
      </rPr>
      <t xml:space="preserve">Section I.A and I.B: Personnel Costs- </t>
    </r>
    <r>
      <rPr>
        <sz val="11"/>
        <rFont val="Roboto"/>
      </rPr>
      <t>Provide employee(s) names for each identified position, and their expected wage-related costs for each program</t>
    </r>
    <r>
      <rPr>
        <b/>
        <sz val="11"/>
        <rFont val="Roboto"/>
      </rPr>
      <t xml:space="preserve"> </t>
    </r>
    <r>
      <rPr>
        <sz val="11"/>
        <rFont val="Roboto"/>
      </rPr>
      <t>for the duration of the budget year.</t>
    </r>
    <r>
      <rPr>
        <b/>
        <sz val="11"/>
        <rFont val="Roboto"/>
      </rPr>
      <t xml:space="preserve">
</t>
    </r>
    <r>
      <rPr>
        <sz val="11"/>
        <rFont val="Roboto"/>
      </rPr>
      <t xml:space="preserve">
3. </t>
    </r>
    <r>
      <rPr>
        <b/>
        <sz val="11"/>
        <rFont val="Roboto"/>
      </rPr>
      <t>Section II: Direct Costs</t>
    </r>
    <r>
      <rPr>
        <sz val="11"/>
        <rFont val="Roboto"/>
      </rPr>
      <t xml:space="preserve">- Enter other costs directly related to the operations of each program and achievement of program goals. Examples will likely include direct supports to participants. Examples may also include staff travel overnight/out of state, staff mileage, supplies, occupancy, convenings, translation/interpretation. Direct costs may be defined different at each organization. Consult with your organizations internal finance or audit staff to maintain consistency with how your organization typically charges direct costs.
4. </t>
    </r>
    <r>
      <rPr>
        <b/>
        <sz val="11"/>
        <rFont val="Roboto"/>
      </rPr>
      <t>Section III: Contractual Costs-</t>
    </r>
    <r>
      <rPr>
        <sz val="11"/>
        <rFont val="Roboto"/>
      </rPr>
      <t xml:space="preserve"> Enter any costs expected to be paid to another organization or contractor via contractual arrangement to carry out a portion of programmatic services under each program.
5. </t>
    </r>
    <r>
      <rPr>
        <b/>
        <sz val="11"/>
        <rFont val="Roboto"/>
      </rPr>
      <t xml:space="preserve">Section IV: Indirect Costs- </t>
    </r>
    <r>
      <rPr>
        <sz val="11"/>
        <rFont val="Roboto"/>
      </rPr>
      <t xml:space="preserve">Many sub-recipients may already have an indirect cost rate established. Sub-recipients must use the already established indirect rate. If a sub-recipient does not have an established indirect cost rate, indirect costs must not exceed 10% program budget. Indirect costs are costs incurred for common or joint objectives, and therefore are shared through every programmatic and operational budget. Examples may include utilities, information technology support, audit or legal staff, rent, administrative support. Indirect costs may be defined different at each organization. Consult with your organizations internal finance or audit staff to maintain consistency with how your organization typically charges direct costs.
</t>
    </r>
  </si>
  <si>
    <t xml:space="preserve">RSI, Early RSI, URSI, RYM Budget </t>
  </si>
  <si>
    <t>Write in White and Yellow Cells Only</t>
  </si>
  <si>
    <r>
      <t xml:space="preserve">Ex.: </t>
    </r>
    <r>
      <rPr>
        <sz val="11"/>
        <rFont val="Roboto"/>
      </rPr>
      <t>Original. Effective 10/1/2024</t>
    </r>
  </si>
  <si>
    <r>
      <t xml:space="preserve">Ex.: </t>
    </r>
    <r>
      <rPr>
        <sz val="11"/>
        <rFont val="Roboto"/>
      </rPr>
      <t>10/1/2024 - 9/30/2025</t>
    </r>
  </si>
  <si>
    <r>
      <rPr>
        <b/>
        <strike/>
        <sz val="11"/>
        <rFont val="Roboto"/>
      </rPr>
      <t>Project</t>
    </r>
    <r>
      <rPr>
        <b/>
        <sz val="11"/>
        <rFont val="Roboto"/>
      </rPr>
      <t xml:space="preserve"> </t>
    </r>
    <r>
      <rPr>
        <b/>
        <sz val="11"/>
        <color rgb="FFFF0000"/>
        <rFont val="Roboto"/>
      </rPr>
      <t>Program</t>
    </r>
    <r>
      <rPr>
        <b/>
        <sz val="11"/>
        <rFont val="Roboto"/>
      </rPr>
      <t xml:space="preserve"> Totals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</si>
</sst>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00"/>
  </numFmts>
  <fonts count="16" x14ac:knownFonts="1">
    <font>
      <sz val="10"/>
      <name val="Arial"/>
    </font>
    <font>
      <sz val="10"/>
      <name val="Roboto"/>
    </font>
    <font>
      <sz val="10"/>
      <name val="Arial"/>
      <family val="2"/>
    </font>
    <font>
      <sz val="11"/>
      <name val="Roboto"/>
    </font>
    <font>
      <u/>
      <sz val="10"/>
      <color theme="10"/>
      <name val="Arial"/>
      <family val="2"/>
    </font>
    <font>
      <b/>
      <sz val="11"/>
      <name val="Roboto"/>
    </font>
    <font>
      <b/>
      <i/>
      <sz val="11"/>
      <name val="Roboto"/>
    </font>
    <font>
      <i/>
      <sz val="11"/>
      <color indexed="16"/>
      <name val="Roboto"/>
    </font>
    <font>
      <i/>
      <sz val="11"/>
      <name val="Roboto"/>
    </font>
    <font>
      <u/>
      <sz val="11"/>
      <color theme="10"/>
      <name val="Roboto"/>
    </font>
    <font>
      <i/>
      <sz val="11"/>
      <color rgb="FF800000"/>
      <name val="Roboto"/>
    </font>
    <font>
      <b/>
      <sz val="18"/>
      <color theme="0"/>
      <name val="Roboto"/>
    </font>
    <font>
      <b/>
      <u/>
      <sz val="12"/>
      <name val="Roboto"/>
    </font>
    <font>
      <sz val="9"/>
      <name val="Roboto"/>
    </font>
    <font>
      <b/>
      <sz val="11"/>
      <color rgb="FFFF0000"/>
      <name val="Roboto"/>
    </font>
    <font>
      <b/>
      <strike/>
      <sz val="11"/>
      <name val="Roboto"/>
    </font>
  </fonts>
  <fills count="19">
    <fill>
      <patternFill patternType="none"/>
    </fill>
    <fill>
      <patternFill patternType="gray125"/>
    </fill>
    <fill>
      <patternFill patternType="solid">
        <fgColor indexed="49"/>
        <bgColor indexed="64"/>
      </patternFill>
    </fill>
    <fill>
      <patternFill patternType="solid">
        <fgColor indexed="54"/>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33CCCC"/>
        <bgColor indexed="64"/>
      </patternFill>
    </fill>
    <fill>
      <patternFill patternType="solid">
        <fgColor rgb="FF666699"/>
        <bgColor indexed="64"/>
      </patternFill>
    </fill>
    <fill>
      <patternFill patternType="solid">
        <fgColor rgb="FFCCFFCC"/>
        <bgColor indexed="64"/>
      </patternFill>
    </fill>
    <fill>
      <patternFill patternType="solid">
        <fgColor rgb="FFFFFFCC"/>
        <bgColor indexed="64"/>
      </patternFill>
    </fill>
    <fill>
      <patternFill patternType="solid">
        <fgColor rgb="FFCCC0DA"/>
        <bgColor indexed="64"/>
      </patternFill>
    </fill>
    <fill>
      <patternFill patternType="solid">
        <fgColor theme="0"/>
        <bgColor indexed="64"/>
      </patternFill>
    </fill>
    <fill>
      <patternFill patternType="solid">
        <fgColor theme="0" tint="-0.14999847407452621"/>
        <bgColor indexed="64"/>
      </patternFill>
    </fill>
    <fill>
      <patternFill patternType="solid">
        <fgColor rgb="FF264A64"/>
        <bgColor indexed="64"/>
      </patternFill>
    </fill>
    <fill>
      <patternFill patternType="solid">
        <fgColor rgb="FFCCFFFF"/>
        <bgColor indexed="64"/>
      </patternFill>
    </fill>
  </fills>
  <borders count="53">
    <border>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cellStyleXfs>
  <cellXfs count="241">
    <xf numFmtId="0" fontId="0" fillId="0" borderId="0" xfId="0"/>
    <xf numFmtId="0" fontId="1" fillId="0" borderId="0" xfId="0" applyFont="1"/>
    <xf numFmtId="0" fontId="3" fillId="0" borderId="0" xfId="0" applyFont="1"/>
    <xf numFmtId="0" fontId="3" fillId="0" borderId="21" xfId="0" applyFont="1" applyFill="1" applyBorder="1"/>
    <xf numFmtId="0" fontId="3" fillId="13" borderId="21" xfId="0" applyFont="1" applyFill="1" applyBorder="1"/>
    <xf numFmtId="0" fontId="3" fillId="13" borderId="22" xfId="0" applyFont="1" applyFill="1" applyBorder="1"/>
    <xf numFmtId="0" fontId="3" fillId="0" borderId="0" xfId="0" applyFont="1" applyBorder="1"/>
    <xf numFmtId="0" fontId="5" fillId="0" borderId="0" xfId="0" applyFont="1" applyFill="1" applyBorder="1" applyAlignment="1">
      <alignment vertical="top" wrapText="1"/>
    </xf>
    <xf numFmtId="0" fontId="5" fillId="9" borderId="15" xfId="0" applyFont="1" applyFill="1" applyBorder="1" applyAlignment="1">
      <alignment wrapText="1"/>
    </xf>
    <xf numFmtId="0" fontId="5" fillId="10" borderId="15" xfId="0" applyFont="1" applyFill="1" applyBorder="1" applyAlignment="1">
      <alignment wrapText="1"/>
    </xf>
    <xf numFmtId="0" fontId="5" fillId="9" borderId="16" xfId="0" applyFont="1" applyFill="1" applyBorder="1" applyAlignment="1">
      <alignment wrapText="1"/>
    </xf>
    <xf numFmtId="0" fontId="5" fillId="10" borderId="16" xfId="0" applyFont="1" applyFill="1" applyBorder="1" applyAlignment="1">
      <alignment wrapText="1"/>
    </xf>
    <xf numFmtId="0" fontId="3" fillId="12" borderId="2"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12" borderId="1" xfId="0" applyFont="1" applyFill="1" applyBorder="1" applyAlignment="1">
      <alignment horizontal="center" vertical="center"/>
    </xf>
    <xf numFmtId="0" fontId="7" fillId="8" borderId="3" xfId="0" applyFont="1" applyFill="1" applyBorder="1" applyAlignment="1">
      <alignment vertical="top" wrapText="1"/>
    </xf>
    <xf numFmtId="165" fontId="7" fillId="8" borderId="3" xfId="0" applyNumberFormat="1" applyFont="1" applyFill="1" applyBorder="1" applyAlignment="1">
      <alignment horizontal="center"/>
    </xf>
    <xf numFmtId="164" fontId="7" fillId="8" borderId="18" xfId="0" applyNumberFormat="1" applyFont="1" applyFill="1" applyBorder="1" applyAlignment="1">
      <alignment horizontal="right"/>
    </xf>
    <xf numFmtId="165" fontId="7" fillId="8" borderId="4" xfId="0" applyNumberFormat="1" applyFont="1" applyFill="1" applyBorder="1" applyAlignment="1">
      <alignment horizontal="center"/>
    </xf>
    <xf numFmtId="3" fontId="7" fillId="9" borderId="16" xfId="0" applyNumberFormat="1" applyFont="1" applyFill="1" applyBorder="1" applyAlignment="1">
      <alignment horizontal="right"/>
    </xf>
    <xf numFmtId="165" fontId="7" fillId="8" borderId="8" xfId="0" applyNumberFormat="1" applyFont="1" applyFill="1" applyBorder="1" applyAlignment="1">
      <alignment horizontal="center"/>
    </xf>
    <xf numFmtId="164" fontId="3" fillId="12" borderId="2" xfId="0" applyNumberFormat="1" applyFont="1" applyFill="1" applyBorder="1" applyAlignment="1" applyProtection="1">
      <alignment horizontal="right" vertical="center"/>
    </xf>
    <xf numFmtId="3" fontId="3" fillId="9" borderId="16" xfId="0" applyNumberFormat="1" applyFont="1" applyFill="1" applyBorder="1" applyAlignment="1" applyProtection="1">
      <alignment horizontal="right" vertical="center"/>
    </xf>
    <xf numFmtId="0" fontId="3" fillId="4" borderId="30" xfId="0" applyFont="1" applyFill="1" applyBorder="1" applyAlignment="1" applyProtection="1">
      <alignment vertical="center" wrapText="1"/>
      <protection locked="0"/>
    </xf>
    <xf numFmtId="165" fontId="3" fillId="4" borderId="30" xfId="0" applyNumberFormat="1" applyFont="1" applyFill="1" applyBorder="1" applyAlignment="1" applyProtection="1">
      <alignment horizontal="center" vertical="center"/>
      <protection locked="0"/>
    </xf>
    <xf numFmtId="165" fontId="3" fillId="4" borderId="9" xfId="0" applyNumberFormat="1" applyFont="1" applyFill="1" applyBorder="1" applyAlignment="1" applyProtection="1">
      <alignment horizontal="center" vertical="center"/>
      <protection locked="0"/>
    </xf>
    <xf numFmtId="165" fontId="8" fillId="13" borderId="8" xfId="0" applyNumberFormat="1" applyFont="1" applyFill="1" applyBorder="1" applyAlignment="1" applyProtection="1">
      <alignment horizontal="center" vertical="center"/>
      <protection locked="0"/>
    </xf>
    <xf numFmtId="0" fontId="3" fillId="0" borderId="0" xfId="0" applyFont="1" applyFill="1"/>
    <xf numFmtId="0" fontId="3" fillId="0" borderId="30" xfId="0" applyFont="1" applyFill="1" applyBorder="1" applyAlignment="1" applyProtection="1">
      <alignment vertical="center" wrapText="1"/>
      <protection locked="0"/>
    </xf>
    <xf numFmtId="165" fontId="3" fillId="0" borderId="30" xfId="0" applyNumberFormat="1" applyFont="1" applyFill="1" applyBorder="1" applyAlignment="1" applyProtection="1">
      <alignment horizontal="center" vertical="center"/>
      <protection locked="0"/>
    </xf>
    <xf numFmtId="165" fontId="3" fillId="0" borderId="9" xfId="0" applyNumberFormat="1" applyFont="1" applyFill="1" applyBorder="1" applyAlignment="1" applyProtection="1">
      <alignment horizontal="center" vertical="center"/>
      <protection locked="0"/>
    </xf>
    <xf numFmtId="165" fontId="8" fillId="0" borderId="8" xfId="0" applyNumberFormat="1" applyFont="1" applyFill="1" applyBorder="1" applyAlignment="1" applyProtection="1">
      <alignment horizontal="center" vertical="center"/>
      <protection locked="0"/>
    </xf>
    <xf numFmtId="0" fontId="3" fillId="0" borderId="0" xfId="0" applyFont="1" applyAlignment="1">
      <alignment horizontal="left"/>
    </xf>
    <xf numFmtId="0" fontId="3" fillId="4" borderId="31" xfId="0" applyFont="1" applyFill="1" applyBorder="1" applyAlignment="1" applyProtection="1">
      <alignment vertical="center" wrapText="1"/>
      <protection locked="0"/>
    </xf>
    <xf numFmtId="165" fontId="8" fillId="13" borderId="49" xfId="0" applyNumberFormat="1" applyFont="1" applyFill="1" applyBorder="1" applyAlignment="1" applyProtection="1">
      <alignment horizontal="center" vertical="center"/>
      <protection locked="0"/>
    </xf>
    <xf numFmtId="164" fontId="5" fillId="5" borderId="25" xfId="0" applyNumberFormat="1" applyFont="1" applyFill="1" applyBorder="1" applyAlignment="1">
      <alignment horizontal="right" vertical="center"/>
    </xf>
    <xf numFmtId="164" fontId="5" fillId="5" borderId="10" xfId="0" applyNumberFormat="1" applyFont="1" applyFill="1" applyBorder="1" applyAlignment="1">
      <alignment horizontal="right" vertical="center"/>
    </xf>
    <xf numFmtId="164" fontId="5" fillId="9" borderId="16" xfId="0" applyNumberFormat="1" applyFont="1" applyFill="1" applyBorder="1" applyAlignment="1">
      <alignment horizontal="right" vertical="center"/>
    </xf>
    <xf numFmtId="0" fontId="5" fillId="10" borderId="27" xfId="0" applyFont="1" applyFill="1" applyBorder="1" applyAlignment="1">
      <alignment wrapText="1"/>
    </xf>
    <xf numFmtId="0" fontId="5" fillId="0" borderId="0" xfId="0" applyFont="1" applyAlignment="1">
      <alignment vertical="center"/>
    </xf>
    <xf numFmtId="164" fontId="3" fillId="11" borderId="14" xfId="0" applyNumberFormat="1" applyFont="1" applyFill="1" applyBorder="1" applyAlignment="1">
      <alignment horizontal="center"/>
    </xf>
    <xf numFmtId="0" fontId="3" fillId="9" borderId="23" xfId="0" applyFont="1" applyFill="1" applyBorder="1"/>
    <xf numFmtId="0" fontId="3" fillId="11" borderId="22" xfId="0" applyFont="1" applyFill="1" applyBorder="1"/>
    <xf numFmtId="0" fontId="5" fillId="0" borderId="0" xfId="0" applyFont="1" applyFill="1" applyBorder="1" applyAlignment="1">
      <alignment wrapText="1"/>
    </xf>
    <xf numFmtId="4" fontId="5" fillId="0" borderId="0" xfId="0" applyNumberFormat="1" applyFont="1" applyFill="1" applyBorder="1" applyAlignment="1">
      <alignment horizontal="center"/>
    </xf>
    <xf numFmtId="164" fontId="3" fillId="11" borderId="33" xfId="0" applyNumberFormat="1" applyFont="1" applyFill="1" applyBorder="1" applyAlignment="1">
      <alignment horizontal="center"/>
    </xf>
    <xf numFmtId="164" fontId="5" fillId="11" borderId="34" xfId="0" applyNumberFormat="1" applyFont="1" applyFill="1" applyBorder="1" applyAlignment="1">
      <alignment horizontal="right" vertical="center"/>
    </xf>
    <xf numFmtId="164" fontId="5" fillId="11" borderId="36" xfId="0" applyNumberFormat="1" applyFont="1" applyFill="1" applyBorder="1" applyAlignment="1">
      <alignment horizontal="right" vertical="center"/>
    </xf>
    <xf numFmtId="0" fontId="5" fillId="0" borderId="23" xfId="0" applyFont="1" applyFill="1" applyBorder="1" applyAlignment="1">
      <alignment wrapText="1"/>
    </xf>
    <xf numFmtId="0" fontId="3" fillId="0" borderId="0" xfId="0" applyFont="1" applyBorder="1" applyAlignment="1">
      <alignment wrapText="1"/>
    </xf>
    <xf numFmtId="0" fontId="3" fillId="0" borderId="0" xfId="0" applyFont="1" applyAlignment="1">
      <alignment wrapText="1"/>
    </xf>
    <xf numFmtId="164" fontId="5" fillId="3" borderId="22" xfId="0" applyNumberFormat="1" applyFont="1" applyFill="1" applyBorder="1" applyAlignment="1">
      <alignment horizontal="center"/>
    </xf>
    <xf numFmtId="164" fontId="5" fillId="5" borderId="21" xfId="0" applyNumberFormat="1" applyFont="1" applyFill="1" applyBorder="1" applyAlignment="1">
      <alignment horizontal="right" vertical="center"/>
    </xf>
    <xf numFmtId="164" fontId="5" fillId="3" borderId="13" xfId="0" applyNumberFormat="1" applyFont="1" applyFill="1" applyBorder="1" applyAlignment="1">
      <alignment horizontal="right" vertical="center"/>
    </xf>
    <xf numFmtId="164" fontId="5" fillId="9" borderId="15" xfId="0" applyNumberFormat="1" applyFont="1" applyFill="1" applyBorder="1" applyAlignment="1">
      <alignment horizontal="right" vertical="center"/>
    </xf>
    <xf numFmtId="164" fontId="5" fillId="0" borderId="0" xfId="0" applyNumberFormat="1" applyFont="1" applyFill="1" applyBorder="1"/>
    <xf numFmtId="164" fontId="5" fillId="10" borderId="15" xfId="0" applyNumberFormat="1" applyFont="1" applyFill="1" applyBorder="1"/>
    <xf numFmtId="164" fontId="5" fillId="10" borderId="16" xfId="0" applyNumberFormat="1" applyFont="1" applyFill="1" applyBorder="1"/>
    <xf numFmtId="164" fontId="3" fillId="0" borderId="19" xfId="0" applyNumberFormat="1" applyFont="1" applyFill="1" applyBorder="1" applyAlignment="1" applyProtection="1">
      <alignment horizontal="right" vertical="center"/>
    </xf>
    <xf numFmtId="164" fontId="3" fillId="0" borderId="2" xfId="0" applyNumberFormat="1" applyFont="1" applyFill="1" applyBorder="1" applyAlignment="1" applyProtection="1">
      <alignment horizontal="right" vertical="center"/>
    </xf>
    <xf numFmtId="164" fontId="3" fillId="4" borderId="19" xfId="0" applyNumberFormat="1" applyFont="1" applyFill="1" applyBorder="1" applyAlignment="1" applyProtection="1">
      <alignment horizontal="right" vertical="center"/>
    </xf>
    <xf numFmtId="164" fontId="3" fillId="4" borderId="2" xfId="0" applyNumberFormat="1" applyFont="1" applyFill="1" applyBorder="1" applyAlignment="1" applyProtection="1">
      <alignment horizontal="right" vertical="center"/>
    </xf>
    <xf numFmtId="165" fontId="8" fillId="13" borderId="5" xfId="0" applyNumberFormat="1" applyFont="1" applyFill="1" applyBorder="1" applyAlignment="1" applyProtection="1">
      <alignment horizontal="center" vertical="center"/>
      <protection locked="0"/>
    </xf>
    <xf numFmtId="164" fontId="5" fillId="10" borderId="27" xfId="0" applyNumberFormat="1" applyFont="1" applyFill="1" applyBorder="1"/>
    <xf numFmtId="0" fontId="3" fillId="0" borderId="0" xfId="0" applyFont="1" applyFill="1" applyBorder="1"/>
    <xf numFmtId="0" fontId="5" fillId="0" borderId="0" xfId="0" applyFont="1" applyFill="1" applyBorder="1" applyAlignment="1">
      <alignment vertical="center"/>
    </xf>
    <xf numFmtId="0" fontId="5" fillId="7" borderId="28" xfId="0" applyFont="1" applyFill="1" applyBorder="1" applyAlignment="1">
      <alignment vertical="center"/>
    </xf>
    <xf numFmtId="0" fontId="5" fillId="14" borderId="15" xfId="0" applyFont="1" applyFill="1" applyBorder="1" applyAlignment="1" applyProtection="1">
      <alignment horizontal="center" vertical="center" wrapText="1"/>
    </xf>
    <xf numFmtId="0" fontId="3" fillId="0" borderId="0" xfId="0" applyFont="1" applyFill="1" applyBorder="1" applyAlignment="1">
      <alignment wrapText="1"/>
    </xf>
    <xf numFmtId="1" fontId="3" fillId="13" borderId="30" xfId="0" applyNumberFormat="1" applyFont="1" applyFill="1" applyBorder="1" applyAlignment="1" applyProtection="1">
      <alignment vertical="center" wrapText="1"/>
      <protection locked="0"/>
    </xf>
    <xf numFmtId="0" fontId="3" fillId="14" borderId="16" xfId="0" applyFont="1" applyFill="1" applyBorder="1" applyAlignment="1" applyProtection="1">
      <alignment horizontal="right" vertical="center"/>
    </xf>
    <xf numFmtId="1" fontId="3" fillId="0" borderId="30" xfId="0" applyNumberFormat="1" applyFont="1" applyFill="1" applyBorder="1" applyAlignment="1" applyProtection="1">
      <alignment vertical="center" wrapText="1"/>
      <protection locked="0"/>
    </xf>
    <xf numFmtId="3" fontId="3" fillId="0" borderId="0" xfId="0" applyNumberFormat="1" applyFont="1" applyFill="1" applyBorder="1" applyAlignment="1"/>
    <xf numFmtId="3" fontId="5" fillId="0" borderId="0" xfId="0" applyNumberFormat="1" applyFont="1" applyFill="1" applyBorder="1" applyAlignment="1"/>
    <xf numFmtId="0" fontId="5" fillId="14" borderId="27" xfId="0" applyFont="1" applyFill="1" applyBorder="1" applyAlignment="1" applyProtection="1">
      <alignment vertical="center"/>
    </xf>
    <xf numFmtId="164" fontId="3" fillId="0" borderId="0" xfId="0" applyNumberFormat="1" applyFont="1" applyFill="1" applyBorder="1" applyAlignment="1">
      <alignment horizontal="right"/>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3" fillId="0" borderId="0" xfId="0" applyFont="1" applyFill="1" applyBorder="1" applyAlignment="1">
      <alignment vertical="center"/>
    </xf>
    <xf numFmtId="164" fontId="5" fillId="0" borderId="0" xfId="0" applyNumberFormat="1" applyFont="1" applyFill="1" applyBorder="1" applyAlignment="1">
      <alignment horizontal="center" vertical="center"/>
    </xf>
    <xf numFmtId="1" fontId="5" fillId="7" borderId="28" xfId="0" applyNumberFormat="1" applyFont="1" applyFill="1" applyBorder="1" applyAlignment="1" applyProtection="1">
      <alignment horizontal="left" vertical="center" wrapText="1"/>
    </xf>
    <xf numFmtId="164" fontId="3" fillId="14" borderId="16" xfId="0" applyNumberFormat="1" applyFont="1" applyFill="1" applyBorder="1" applyAlignment="1" applyProtection="1">
      <alignment horizontal="right" vertical="center" wrapText="1"/>
    </xf>
    <xf numFmtId="0" fontId="3" fillId="14" borderId="27" xfId="0" applyFont="1" applyFill="1" applyBorder="1" applyAlignment="1" applyProtection="1">
      <alignment horizontal="right" vertical="center" wrapText="1"/>
    </xf>
    <xf numFmtId="0" fontId="3" fillId="0" borderId="0" xfId="0" applyFont="1" applyBorder="1" applyAlignment="1">
      <alignment vertical="center" wrapText="1"/>
    </xf>
    <xf numFmtId="0" fontId="3" fillId="0" borderId="0" xfId="0" applyFont="1" applyAlignment="1">
      <alignment horizontal="left" wrapText="1"/>
    </xf>
    <xf numFmtId="0" fontId="9" fillId="0" borderId="0" xfId="3" applyFont="1"/>
    <xf numFmtId="0" fontId="3" fillId="2" borderId="0" xfId="0" applyFont="1" applyFill="1"/>
    <xf numFmtId="164" fontId="5" fillId="9" borderId="27" xfId="0" applyNumberFormat="1" applyFont="1" applyFill="1" applyBorder="1" applyAlignment="1">
      <alignment horizontal="right" vertical="center"/>
    </xf>
    <xf numFmtId="164" fontId="5" fillId="3" borderId="34" xfId="0" applyNumberFormat="1" applyFont="1" applyFill="1" applyBorder="1" applyAlignment="1">
      <alignment horizontal="right" vertical="center"/>
    </xf>
    <xf numFmtId="0" fontId="3" fillId="3" borderId="22" xfId="0" applyFont="1" applyFill="1" applyBorder="1"/>
    <xf numFmtId="164" fontId="3" fillId="13" borderId="19" xfId="0" applyNumberFormat="1" applyFont="1" applyFill="1" applyBorder="1" applyAlignment="1" applyProtection="1">
      <alignment horizontal="right" vertical="center"/>
    </xf>
    <xf numFmtId="164" fontId="3" fillId="13" borderId="2" xfId="0" applyNumberFormat="1" applyFont="1" applyFill="1" applyBorder="1" applyAlignment="1" applyProtection="1">
      <alignment horizontal="right" vertical="center"/>
    </xf>
    <xf numFmtId="0" fontId="3" fillId="0" borderId="21" xfId="0" applyFont="1" applyFill="1" applyBorder="1" applyAlignment="1">
      <alignment vertical="center"/>
    </xf>
    <xf numFmtId="165" fontId="6" fillId="5" borderId="26" xfId="0" applyNumberFormat="1" applyFont="1" applyFill="1" applyBorder="1" applyAlignment="1">
      <alignment horizontal="center" vertical="center"/>
    </xf>
    <xf numFmtId="165" fontId="8" fillId="13" borderId="30" xfId="0" applyNumberFormat="1" applyFont="1" applyFill="1" applyBorder="1" applyAlignment="1" applyProtection="1">
      <alignment horizontal="center" vertical="center"/>
      <protection locked="0"/>
    </xf>
    <xf numFmtId="165" fontId="8" fillId="0" borderId="30" xfId="0" applyNumberFormat="1" applyFont="1" applyFill="1" applyBorder="1" applyAlignment="1" applyProtection="1">
      <alignment horizontal="center" vertical="center"/>
      <protection locked="0"/>
    </xf>
    <xf numFmtId="165" fontId="8" fillId="13" borderId="9" xfId="0" applyNumberFormat="1" applyFont="1" applyFill="1" applyBorder="1" applyAlignment="1" applyProtection="1">
      <alignment horizontal="center" vertical="center"/>
      <protection locked="0"/>
    </xf>
    <xf numFmtId="165" fontId="8" fillId="0" borderId="9" xfId="0" applyNumberFormat="1" applyFont="1" applyFill="1" applyBorder="1" applyAlignment="1" applyProtection="1">
      <alignment horizontal="center" vertical="center"/>
      <protection locked="0"/>
    </xf>
    <xf numFmtId="165" fontId="8" fillId="0" borderId="9" xfId="0" applyNumberFormat="1" applyFont="1" applyFill="1" applyBorder="1" applyAlignment="1" applyProtection="1">
      <alignment horizontal="right" vertical="center"/>
      <protection locked="0"/>
    </xf>
    <xf numFmtId="165" fontId="6" fillId="5" borderId="29" xfId="0" applyNumberFormat="1" applyFont="1" applyFill="1" applyBorder="1" applyAlignment="1">
      <alignment horizontal="center" vertical="center"/>
    </xf>
    <xf numFmtId="165" fontId="6" fillId="5" borderId="11" xfId="0" applyNumberFormat="1" applyFont="1" applyFill="1" applyBorder="1" applyAlignment="1">
      <alignment horizontal="center" vertical="center"/>
    </xf>
    <xf numFmtId="165" fontId="8" fillId="12" borderId="7" xfId="0" applyNumberFormat="1" applyFont="1" applyFill="1" applyBorder="1" applyAlignment="1" applyProtection="1">
      <alignment horizontal="center" vertical="center"/>
    </xf>
    <xf numFmtId="165" fontId="8" fillId="12" borderId="9" xfId="0" applyNumberFormat="1" applyFont="1" applyFill="1" applyBorder="1" applyAlignment="1">
      <alignment horizontal="center"/>
    </xf>
    <xf numFmtId="164" fontId="5" fillId="5" borderId="11" xfId="1" applyNumberFormat="1" applyFont="1" applyFill="1" applyBorder="1" applyAlignment="1">
      <alignment horizontal="right" vertical="center"/>
    </xf>
    <xf numFmtId="0" fontId="5" fillId="14" borderId="16" xfId="0" applyFont="1" applyFill="1" applyBorder="1" applyAlignment="1" applyProtection="1">
      <alignment horizontal="center" vertical="center" wrapText="1"/>
    </xf>
    <xf numFmtId="0" fontId="3" fillId="14" borderId="16" xfId="0" applyFont="1" applyFill="1" applyBorder="1" applyAlignment="1" applyProtection="1">
      <alignment horizontal="right" vertical="center" wrapText="1"/>
    </xf>
    <xf numFmtId="0" fontId="5" fillId="9" borderId="27" xfId="0" applyFont="1" applyFill="1" applyBorder="1" applyAlignment="1">
      <alignment vertical="center"/>
    </xf>
    <xf numFmtId="0" fontId="5" fillId="0" borderId="0" xfId="0" applyFont="1" applyFill="1" applyBorder="1" applyAlignment="1">
      <alignment vertical="center" wrapText="1"/>
    </xf>
    <xf numFmtId="0" fontId="10" fillId="14" borderId="16" xfId="0" applyFont="1" applyFill="1" applyBorder="1" applyAlignment="1" applyProtection="1">
      <alignment horizontal="center" vertical="center" wrapText="1"/>
    </xf>
    <xf numFmtId="1" fontId="3" fillId="13" borderId="1" xfId="0" applyNumberFormat="1" applyFont="1" applyFill="1" applyBorder="1" applyAlignment="1" applyProtection="1">
      <alignment vertical="center" wrapText="1"/>
      <protection locked="0"/>
    </xf>
    <xf numFmtId="0" fontId="10" fillId="8" borderId="3" xfId="0" applyFont="1" applyFill="1" applyBorder="1" applyAlignment="1">
      <alignment vertical="center"/>
    </xf>
    <xf numFmtId="0" fontId="3" fillId="16" borderId="1" xfId="0" applyFont="1" applyFill="1" applyBorder="1" applyAlignment="1">
      <alignment horizontal="center" vertical="center"/>
    </xf>
    <xf numFmtId="0" fontId="3" fillId="16" borderId="2" xfId="0" applyFont="1" applyFill="1" applyBorder="1" applyAlignment="1">
      <alignment horizontal="center" vertical="center" wrapText="1"/>
    </xf>
    <xf numFmtId="0" fontId="5" fillId="18" borderId="31" xfId="0" applyFont="1" applyFill="1" applyBorder="1" applyAlignment="1">
      <alignment horizontal="right" vertical="center" wrapText="1"/>
    </xf>
    <xf numFmtId="164" fontId="5" fillId="0" borderId="33" xfId="0" applyNumberFormat="1" applyFont="1" applyFill="1" applyBorder="1" applyAlignment="1">
      <alignment horizontal="right" vertical="center"/>
    </xf>
    <xf numFmtId="164" fontId="5" fillId="0" borderId="34" xfId="0" applyNumberFormat="1" applyFont="1" applyFill="1" applyBorder="1" applyAlignment="1">
      <alignment horizontal="right" vertical="center"/>
    </xf>
    <xf numFmtId="164" fontId="5" fillId="0" borderId="50" xfId="0" applyNumberFormat="1" applyFont="1" applyFill="1" applyBorder="1" applyAlignment="1">
      <alignment horizontal="right" vertical="center"/>
    </xf>
    <xf numFmtId="164" fontId="3" fillId="11" borderId="22" xfId="0" applyNumberFormat="1" applyFont="1" applyFill="1" applyBorder="1" applyAlignment="1">
      <alignment horizontal="center"/>
    </xf>
    <xf numFmtId="164" fontId="3" fillId="3" borderId="14" xfId="0" applyNumberFormat="1" applyFont="1" applyFill="1" applyBorder="1" applyAlignment="1">
      <alignment horizontal="center"/>
    </xf>
    <xf numFmtId="164" fontId="5" fillId="12" borderId="35" xfId="0" applyNumberFormat="1" applyFont="1" applyFill="1" applyBorder="1" applyAlignment="1">
      <alignment horizontal="right" vertical="center"/>
    </xf>
    <xf numFmtId="164" fontId="5" fillId="3" borderId="21" xfId="0" applyNumberFormat="1" applyFont="1" applyFill="1" applyBorder="1" applyAlignment="1">
      <alignment horizontal="right" vertical="center"/>
    </xf>
    <xf numFmtId="164" fontId="5" fillId="12" borderId="29" xfId="0" applyNumberFormat="1" applyFont="1" applyFill="1" applyBorder="1" applyAlignment="1">
      <alignment horizontal="right" vertical="center"/>
    </xf>
    <xf numFmtId="0" fontId="5" fillId="16" borderId="14" xfId="0" applyFont="1" applyFill="1" applyBorder="1" applyAlignment="1">
      <alignment horizontal="right" vertical="center"/>
    </xf>
    <xf numFmtId="0" fontId="5" fillId="16" borderId="14" xfId="0" applyFont="1" applyFill="1" applyBorder="1" applyAlignment="1">
      <alignment horizontal="right" vertical="center" wrapText="1"/>
    </xf>
    <xf numFmtId="1" fontId="5" fillId="16" borderId="3" xfId="0" applyNumberFormat="1" applyFont="1" applyFill="1" applyBorder="1" applyAlignment="1">
      <alignment horizontal="right"/>
    </xf>
    <xf numFmtId="1" fontId="5" fillId="16" borderId="3" xfId="0" applyNumberFormat="1" applyFont="1" applyFill="1" applyBorder="1" applyAlignment="1" applyProtection="1">
      <alignment horizontal="right" vertical="center" wrapText="1"/>
    </xf>
    <xf numFmtId="0" fontId="6" fillId="7" borderId="49" xfId="0" applyFont="1" applyFill="1" applyBorder="1" applyAlignment="1">
      <alignment horizontal="left" vertical="center" wrapText="1"/>
    </xf>
    <xf numFmtId="0" fontId="6" fillId="7" borderId="6" xfId="0" applyFont="1" applyFill="1" applyBorder="1" applyAlignment="1">
      <alignment horizontal="left" vertical="center" wrapText="1"/>
    </xf>
    <xf numFmtId="0" fontId="5" fillId="7" borderId="28" xfId="0" applyFont="1" applyFill="1" applyBorder="1" applyAlignment="1">
      <alignment horizontal="left" vertical="center"/>
    </xf>
    <xf numFmtId="0" fontId="5" fillId="7" borderId="15" xfId="0" applyFont="1" applyFill="1" applyBorder="1" applyAlignment="1">
      <alignment horizontal="left" vertical="center"/>
    </xf>
    <xf numFmtId="0" fontId="5" fillId="18" borderId="1" xfId="0" applyFont="1" applyFill="1" applyBorder="1" applyAlignment="1">
      <alignment horizontal="right" vertical="center" wrapText="1"/>
    </xf>
    <xf numFmtId="0" fontId="1" fillId="15" borderId="0" xfId="0" applyFont="1" applyFill="1"/>
    <xf numFmtId="0" fontId="13" fillId="0" borderId="0" xfId="0" applyFont="1"/>
    <xf numFmtId="0" fontId="11" fillId="17" borderId="15" xfId="0" applyFont="1" applyFill="1" applyBorder="1" applyAlignment="1">
      <alignment horizontal="center" vertical="top"/>
    </xf>
    <xf numFmtId="0" fontId="11" fillId="17" borderId="16" xfId="0" applyFont="1" applyFill="1" applyBorder="1" applyAlignment="1">
      <alignment horizontal="center" vertical="top"/>
    </xf>
    <xf numFmtId="0" fontId="12" fillId="15" borderId="15" xfId="0" applyFont="1" applyFill="1" applyBorder="1" applyAlignment="1">
      <alignment horizontal="center" vertical="top"/>
    </xf>
    <xf numFmtId="0" fontId="3" fillId="15" borderId="27" xfId="0" applyFont="1" applyFill="1" applyBorder="1" applyAlignment="1">
      <alignment vertical="top" wrapText="1"/>
    </xf>
    <xf numFmtId="0" fontId="5" fillId="16" borderId="11" xfId="0" applyFont="1" applyFill="1" applyBorder="1" applyAlignment="1" applyProtection="1">
      <alignment horizontal="right" vertical="center" wrapText="1"/>
    </xf>
    <xf numFmtId="0" fontId="5" fillId="15" borderId="21" xfId="0" applyFont="1" applyFill="1" applyBorder="1" applyAlignment="1" applyProtection="1">
      <alignment horizontal="left" vertical="center"/>
      <protection locked="0"/>
    </xf>
    <xf numFmtId="0" fontId="5" fillId="15" borderId="22" xfId="0" applyFont="1" applyFill="1" applyBorder="1" applyAlignment="1" applyProtection="1">
      <alignment horizontal="left" vertical="center"/>
      <protection locked="0"/>
    </xf>
    <xf numFmtId="10" fontId="3" fillId="0" borderId="14" xfId="2" applyNumberFormat="1" applyFont="1" applyFill="1" applyBorder="1" applyAlignment="1">
      <alignment horizontal="center"/>
    </xf>
    <xf numFmtId="10" fontId="3" fillId="0" borderId="21" xfId="2" applyNumberFormat="1" applyFont="1" applyFill="1" applyBorder="1" applyAlignment="1">
      <alignment horizontal="center"/>
    </xf>
    <xf numFmtId="0" fontId="5" fillId="7" borderId="28"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7" borderId="48"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0" borderId="40" xfId="0" applyFont="1" applyBorder="1" applyAlignment="1">
      <alignment wrapText="1"/>
    </xf>
    <xf numFmtId="0" fontId="5" fillId="0" borderId="1" xfId="0" applyFont="1" applyBorder="1" applyAlignment="1">
      <alignment wrapText="1"/>
    </xf>
    <xf numFmtId="0" fontId="5" fillId="0" borderId="42" xfId="0" applyFont="1" applyBorder="1" applyAlignment="1">
      <alignment wrapText="1"/>
    </xf>
    <xf numFmtId="0" fontId="5" fillId="0" borderId="43" xfId="0" applyFont="1" applyBorder="1" applyAlignment="1">
      <alignment wrapText="1"/>
    </xf>
    <xf numFmtId="0" fontId="5" fillId="16" borderId="12" xfId="0" applyFont="1" applyFill="1" applyBorder="1" applyAlignment="1" applyProtection="1">
      <alignment horizontal="left" vertical="center"/>
      <protection locked="0"/>
    </xf>
    <xf numFmtId="0" fontId="5" fillId="16" borderId="21" xfId="0" applyFont="1" applyFill="1" applyBorder="1" applyAlignment="1" applyProtection="1">
      <alignment horizontal="left" vertical="center"/>
      <protection locked="0"/>
    </xf>
    <xf numFmtId="0" fontId="5" fillId="16" borderId="17" xfId="0" applyFont="1" applyFill="1" applyBorder="1" applyAlignment="1" applyProtection="1">
      <alignment horizontal="left" vertical="center"/>
      <protection locked="0"/>
    </xf>
    <xf numFmtId="0" fontId="5" fillId="15" borderId="12" xfId="0" applyFont="1" applyFill="1" applyBorder="1" applyAlignment="1" applyProtection="1">
      <alignment horizontal="left" vertical="center"/>
      <protection locked="0"/>
    </xf>
    <xf numFmtId="0" fontId="3" fillId="12" borderId="14"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22" xfId="0" applyFont="1" applyFill="1" applyBorder="1" applyAlignment="1">
      <alignment horizontal="center" vertical="center" wrapText="1"/>
    </xf>
    <xf numFmtId="164" fontId="3" fillId="13" borderId="1" xfId="0" applyNumberFormat="1" applyFont="1" applyFill="1" applyBorder="1" applyAlignment="1" applyProtection="1">
      <alignment horizontal="right" vertical="center"/>
      <protection locked="0"/>
    </xf>
    <xf numFmtId="164" fontId="3" fillId="13" borderId="42" xfId="0" applyNumberFormat="1" applyFont="1" applyFill="1" applyBorder="1" applyAlignment="1" applyProtection="1">
      <alignment horizontal="right" vertical="center"/>
      <protection locked="0"/>
    </xf>
    <xf numFmtId="164" fontId="3" fillId="13" borderId="2" xfId="0" applyNumberFormat="1" applyFont="1" applyFill="1" applyBorder="1" applyAlignment="1" applyProtection="1">
      <alignment horizontal="right" vertical="center"/>
      <protection locked="0"/>
    </xf>
    <xf numFmtId="164" fontId="3" fillId="0" borderId="30" xfId="0" applyNumberFormat="1" applyFont="1" applyFill="1" applyBorder="1" applyAlignment="1" applyProtection="1">
      <alignment horizontal="right" vertical="center"/>
      <protection locked="0"/>
    </xf>
    <xf numFmtId="164" fontId="3" fillId="0" borderId="44" xfId="0" applyNumberFormat="1" applyFont="1" applyFill="1" applyBorder="1" applyAlignment="1" applyProtection="1">
      <alignment horizontal="right" vertical="center"/>
      <protection locked="0"/>
    </xf>
    <xf numFmtId="164" fontId="3" fillId="13" borderId="30" xfId="0" applyNumberFormat="1" applyFont="1" applyFill="1" applyBorder="1" applyAlignment="1" applyProtection="1">
      <alignment horizontal="right" vertical="center"/>
      <protection locked="0"/>
    </xf>
    <xf numFmtId="164" fontId="3" fillId="13" borderId="44" xfId="0" applyNumberFormat="1" applyFont="1" applyFill="1" applyBorder="1" applyAlignment="1" applyProtection="1">
      <alignment horizontal="right" vertical="center"/>
      <protection locked="0"/>
    </xf>
    <xf numFmtId="164" fontId="5" fillId="12" borderId="46" xfId="0" applyNumberFormat="1" applyFont="1" applyFill="1" applyBorder="1" applyAlignment="1" applyProtection="1">
      <alignment vertical="center"/>
    </xf>
    <xf numFmtId="0" fontId="5" fillId="12" borderId="42" xfId="0" applyFont="1" applyFill="1" applyBorder="1" applyAlignment="1" applyProtection="1">
      <alignment vertical="center"/>
    </xf>
    <xf numFmtId="164" fontId="5" fillId="12" borderId="45" xfId="0" applyNumberFormat="1" applyFont="1" applyFill="1" applyBorder="1" applyAlignment="1" applyProtection="1">
      <alignment vertical="center"/>
    </xf>
    <xf numFmtId="0" fontId="5" fillId="12" borderId="44" xfId="0" applyFont="1" applyFill="1" applyBorder="1" applyAlignment="1" applyProtection="1">
      <alignment vertical="center"/>
    </xf>
    <xf numFmtId="164" fontId="10" fillId="8" borderId="3" xfId="0" applyNumberFormat="1" applyFont="1" applyFill="1" applyBorder="1" applyAlignment="1">
      <alignment horizontal="center" vertical="center" wrapText="1"/>
    </xf>
    <xf numFmtId="164" fontId="10" fillId="8" borderId="37" xfId="0" applyNumberFormat="1" applyFont="1" applyFill="1" applyBorder="1" applyAlignment="1">
      <alignment horizontal="center" vertical="center" wrapText="1"/>
    </xf>
    <xf numFmtId="164" fontId="10" fillId="8" borderId="3" xfId="0" applyNumberFormat="1" applyFont="1" applyFill="1" applyBorder="1" applyAlignment="1" applyProtection="1">
      <alignment vertical="center"/>
    </xf>
    <xf numFmtId="0" fontId="10" fillId="8" borderId="37" xfId="0" applyFont="1" applyFill="1" applyBorder="1" applyAlignment="1" applyProtection="1">
      <alignment vertical="center"/>
    </xf>
    <xf numFmtId="164" fontId="5" fillId="5" borderId="14" xfId="0" applyNumberFormat="1" applyFont="1" applyFill="1" applyBorder="1" applyAlignment="1">
      <alignment vertical="center"/>
    </xf>
    <xf numFmtId="164" fontId="5" fillId="5" borderId="22" xfId="0" applyNumberFormat="1" applyFont="1" applyFill="1" applyBorder="1" applyAlignment="1">
      <alignment vertical="center"/>
    </xf>
    <xf numFmtId="1" fontId="5" fillId="18" borderId="24" xfId="0" applyNumberFormat="1" applyFont="1" applyFill="1" applyBorder="1" applyAlignment="1">
      <alignment horizontal="center" vertical="center"/>
    </xf>
    <xf numFmtId="1" fontId="5" fillId="18" borderId="23" xfId="0" applyNumberFormat="1" applyFont="1" applyFill="1" applyBorder="1" applyAlignment="1">
      <alignment horizontal="center" vertical="center"/>
    </xf>
    <xf numFmtId="1" fontId="5" fillId="18" borderId="32" xfId="0" applyNumberFormat="1" applyFont="1" applyFill="1" applyBorder="1" applyAlignment="1">
      <alignment horizontal="center" vertical="center"/>
    </xf>
    <xf numFmtId="0" fontId="5" fillId="18" borderId="24" xfId="0" applyFont="1" applyFill="1" applyBorder="1" applyAlignment="1" applyProtection="1">
      <alignment horizontal="center" vertical="center" wrapText="1"/>
    </xf>
    <xf numFmtId="0" fontId="5" fillId="18" borderId="40" xfId="0" applyFont="1" applyFill="1" applyBorder="1" applyAlignment="1" applyProtection="1">
      <alignment horizontal="center" vertical="center" wrapText="1"/>
    </xf>
    <xf numFmtId="0" fontId="5" fillId="18" borderId="32" xfId="0" applyFont="1" applyFill="1" applyBorder="1" applyAlignment="1" applyProtection="1">
      <alignment horizontal="center" vertical="center" wrapText="1"/>
    </xf>
    <xf numFmtId="0" fontId="5" fillId="18" borderId="41" xfId="0" applyFont="1" applyFill="1" applyBorder="1" applyAlignment="1" applyProtection="1">
      <alignment horizontal="center" vertical="center" wrapText="1"/>
    </xf>
    <xf numFmtId="0" fontId="5" fillId="7" borderId="24" xfId="0" applyFont="1" applyFill="1" applyBorder="1" applyAlignment="1" applyProtection="1">
      <alignment horizontal="center" vertical="center" wrapText="1"/>
    </xf>
    <xf numFmtId="0" fontId="5" fillId="7" borderId="40" xfId="0" applyFont="1" applyFill="1" applyBorder="1" applyAlignment="1" applyProtection="1">
      <alignment horizontal="center" vertical="center" wrapText="1"/>
    </xf>
    <xf numFmtId="0" fontId="5" fillId="7" borderId="32" xfId="0"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xf>
    <xf numFmtId="0" fontId="5" fillId="7" borderId="40"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41" xfId="0" applyFont="1" applyFill="1" applyBorder="1" applyAlignment="1">
      <alignment horizontal="center" vertical="center" wrapText="1"/>
    </xf>
    <xf numFmtId="164" fontId="5" fillId="5" borderId="3" xfId="0" applyNumberFormat="1" applyFont="1" applyFill="1" applyBorder="1" applyAlignment="1">
      <alignment vertical="center"/>
    </xf>
    <xf numFmtId="164" fontId="5" fillId="5" borderId="37" xfId="0" applyNumberFormat="1" applyFont="1" applyFill="1" applyBorder="1" applyAlignment="1">
      <alignment vertical="center"/>
    </xf>
    <xf numFmtId="164" fontId="3" fillId="13" borderId="19" xfId="0" applyNumberFormat="1" applyFont="1" applyFill="1" applyBorder="1" applyAlignment="1" applyProtection="1">
      <alignment horizontal="right" vertical="center"/>
      <protection locked="0"/>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164" fontId="5" fillId="12" borderId="11" xfId="0" applyNumberFormat="1" applyFont="1" applyFill="1" applyBorder="1" applyAlignment="1">
      <alignment vertical="center"/>
    </xf>
    <xf numFmtId="164" fontId="5" fillId="12" borderId="10" xfId="0" applyNumberFormat="1" applyFont="1" applyFill="1" applyBorder="1" applyAlignment="1">
      <alignment vertical="center"/>
    </xf>
    <xf numFmtId="1" fontId="5" fillId="0" borderId="14" xfId="0" applyNumberFormat="1" applyFont="1" applyFill="1" applyBorder="1" applyAlignment="1">
      <alignment horizontal="center"/>
    </xf>
    <xf numFmtId="1" fontId="5" fillId="0" borderId="21" xfId="0" applyNumberFormat="1" applyFont="1" applyFill="1" applyBorder="1" applyAlignment="1">
      <alignment horizontal="center"/>
    </xf>
    <xf numFmtId="1" fontId="5" fillId="0" borderId="22" xfId="0" applyNumberFormat="1" applyFont="1" applyFill="1" applyBorder="1" applyAlignment="1">
      <alignment horizontal="center"/>
    </xf>
    <xf numFmtId="164" fontId="5" fillId="12" borderId="17" xfId="0" applyNumberFormat="1" applyFont="1" applyFill="1" applyBorder="1" applyAlignment="1">
      <alignment vertical="center"/>
    </xf>
    <xf numFmtId="0" fontId="5" fillId="12" borderId="10" xfId="0" applyFont="1" applyFill="1" applyBorder="1" applyAlignment="1">
      <alignment vertical="center"/>
    </xf>
    <xf numFmtId="164" fontId="5" fillId="12" borderId="51" xfId="0" applyNumberFormat="1" applyFont="1" applyFill="1" applyBorder="1" applyAlignment="1" applyProtection="1">
      <alignment vertical="center"/>
    </xf>
    <xf numFmtId="0" fontId="5" fillId="12" borderId="52" xfId="0" applyFont="1" applyFill="1" applyBorder="1" applyAlignment="1" applyProtection="1">
      <alignment vertical="center"/>
    </xf>
    <xf numFmtId="1" fontId="5" fillId="0" borderId="14" xfId="0" applyNumberFormat="1" applyFont="1" applyFill="1" applyBorder="1" applyAlignment="1">
      <alignment horizontal="center" vertical="center" wrapText="1"/>
    </xf>
    <xf numFmtId="1" fontId="5" fillId="0" borderId="21" xfId="0" applyNumberFormat="1" applyFont="1" applyFill="1" applyBorder="1" applyAlignment="1">
      <alignment horizontal="center" vertical="center" wrapText="1"/>
    </xf>
    <xf numFmtId="1" fontId="5" fillId="0" borderId="22" xfId="0" applyNumberFormat="1" applyFont="1" applyFill="1" applyBorder="1" applyAlignment="1">
      <alignment horizontal="center" vertical="center" wrapText="1"/>
    </xf>
    <xf numFmtId="0" fontId="5" fillId="7" borderId="47" xfId="0" applyFont="1" applyFill="1" applyBorder="1" applyAlignment="1">
      <alignment horizontal="center" vertical="center" wrapText="1"/>
    </xf>
    <xf numFmtId="164" fontId="5" fillId="5" borderId="14" xfId="0" applyNumberFormat="1" applyFont="1" applyFill="1" applyBorder="1" applyAlignment="1" applyProtection="1">
      <alignment horizontal="right" vertical="center" wrapText="1"/>
    </xf>
    <xf numFmtId="0" fontId="3" fillId="5" borderId="22" xfId="0" applyFont="1" applyFill="1" applyBorder="1" applyAlignment="1" applyProtection="1">
      <alignment horizontal="right" vertical="center" wrapText="1"/>
    </xf>
    <xf numFmtId="0" fontId="5" fillId="7" borderId="28" xfId="0" applyFont="1" applyFill="1" applyBorder="1" applyAlignment="1" applyProtection="1">
      <alignment horizontal="center" vertical="center" wrapText="1"/>
    </xf>
    <xf numFmtId="0" fontId="5" fillId="7" borderId="43" xfId="0" applyFont="1" applyFill="1" applyBorder="1" applyAlignment="1" applyProtection="1">
      <alignment horizontal="center" vertical="center" wrapText="1"/>
    </xf>
    <xf numFmtId="0" fontId="5" fillId="7" borderId="48" xfId="0" applyFont="1" applyFill="1" applyBorder="1" applyAlignment="1" applyProtection="1">
      <alignment horizontal="center" vertical="center" wrapText="1"/>
    </xf>
    <xf numFmtId="0" fontId="5" fillId="7" borderId="47" xfId="0" applyFont="1" applyFill="1" applyBorder="1" applyAlignment="1" applyProtection="1">
      <alignment horizontal="center" vertical="center" wrapText="1"/>
    </xf>
    <xf numFmtId="0" fontId="5" fillId="7" borderId="38" xfId="0" applyFont="1" applyFill="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7" borderId="38"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16" borderId="14" xfId="0" applyFont="1" applyFill="1" applyBorder="1" applyAlignment="1">
      <alignment vertical="center"/>
    </xf>
    <xf numFmtId="0" fontId="5" fillId="16" borderId="22" xfId="0" applyFont="1" applyFill="1" applyBorder="1" applyAlignment="1">
      <alignment vertical="center"/>
    </xf>
    <xf numFmtId="0" fontId="3" fillId="0" borderId="32"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41" xfId="0" applyFont="1" applyBorder="1" applyAlignment="1" applyProtection="1">
      <alignment horizontal="left" vertical="top" wrapText="1"/>
      <protection locked="0"/>
    </xf>
    <xf numFmtId="0" fontId="5" fillId="16" borderId="14" xfId="0" applyFont="1" applyFill="1" applyBorder="1" applyAlignment="1">
      <alignment horizontal="left" vertical="center" wrapText="1"/>
    </xf>
    <xf numFmtId="0" fontId="5" fillId="16" borderId="21" xfId="0" applyFont="1" applyFill="1" applyBorder="1" applyAlignment="1">
      <alignment horizontal="left" vertical="center" wrapText="1"/>
    </xf>
    <xf numFmtId="0" fontId="5" fillId="16" borderId="22"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16" borderId="24" xfId="0" applyFont="1" applyFill="1" applyBorder="1" applyAlignment="1">
      <alignment horizontal="left" vertical="top" wrapText="1"/>
    </xf>
    <xf numFmtId="0" fontId="5" fillId="16" borderId="39" xfId="0" applyFont="1" applyFill="1" applyBorder="1" applyAlignment="1">
      <alignment horizontal="left" vertical="top" wrapText="1"/>
    </xf>
    <xf numFmtId="0" fontId="5" fillId="16" borderId="40" xfId="0" applyFont="1" applyFill="1" applyBorder="1" applyAlignment="1">
      <alignment horizontal="left" vertical="top" wrapText="1"/>
    </xf>
    <xf numFmtId="164" fontId="5" fillId="12" borderId="14" xfId="0" applyNumberFormat="1" applyFont="1" applyFill="1" applyBorder="1" applyAlignment="1">
      <alignment vertical="center"/>
    </xf>
    <xf numFmtId="164" fontId="5" fillId="12" borderId="22" xfId="0" applyNumberFormat="1" applyFont="1" applyFill="1" applyBorder="1" applyAlignment="1">
      <alignment vertical="center"/>
    </xf>
    <xf numFmtId="164" fontId="3" fillId="13" borderId="28" xfId="0" applyNumberFormat="1" applyFont="1" applyFill="1" applyBorder="1" applyAlignment="1" applyProtection="1">
      <alignment horizontal="right" vertical="center"/>
      <protection locked="0"/>
    </xf>
    <xf numFmtId="164" fontId="3" fillId="13" borderId="43" xfId="0" applyNumberFormat="1" applyFont="1" applyFill="1" applyBorder="1" applyAlignment="1" applyProtection="1">
      <alignment horizontal="right" vertic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color rgb="FFCCFFFF"/>
      <color rgb="FFCCFFCC"/>
      <color rgb="FF800000"/>
      <color rgb="FFA7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cfr.gov/current/title-2/subtitle-A/chapter-II/part-200" TargetMode="External"/><Relationship Id="rId1" Type="http://schemas.openxmlformats.org/officeDocument/2006/relationships/hyperlink" Target="https://www.ecfr.gov/current/title-45/subtitle-A/subchapter-A/part-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3A73D-97CB-4398-BE76-5C535C23DD45}">
  <dimension ref="A1:D9"/>
  <sheetViews>
    <sheetView tabSelected="1" workbookViewId="0">
      <selection activeCell="A5" sqref="A5"/>
    </sheetView>
  </sheetViews>
  <sheetFormatPr defaultRowHeight="12.75" x14ac:dyDescent="0.2"/>
  <cols>
    <col min="1" max="1" width="130.5703125" style="1" customWidth="1"/>
    <col min="2" max="16384" width="9.140625" style="1"/>
  </cols>
  <sheetData>
    <row r="1" spans="1:4" ht="13.5" thickBot="1" x14ac:dyDescent="0.25">
      <c r="A1" s="132"/>
    </row>
    <row r="2" spans="1:4" ht="23.25" x14ac:dyDescent="0.2">
      <c r="A2" s="134" t="s">
        <v>14</v>
      </c>
    </row>
    <row r="3" spans="1:4" ht="24" thickBot="1" x14ac:dyDescent="0.25">
      <c r="A3" s="135" t="s">
        <v>43</v>
      </c>
    </row>
    <row r="4" spans="1:4" ht="28.5" customHeight="1" x14ac:dyDescent="0.2">
      <c r="A4" s="136" t="s">
        <v>13</v>
      </c>
    </row>
    <row r="5" spans="1:4" ht="132.75" customHeight="1" thickBot="1" x14ac:dyDescent="0.25">
      <c r="A5" s="137" t="s">
        <v>41</v>
      </c>
    </row>
    <row r="6" spans="1:4" ht="30" customHeight="1" x14ac:dyDescent="0.2">
      <c r="A6" s="136" t="s">
        <v>17</v>
      </c>
    </row>
    <row r="7" spans="1:4" ht="116.25" customHeight="1" thickBot="1" x14ac:dyDescent="0.25">
      <c r="A7" s="137" t="s">
        <v>20</v>
      </c>
      <c r="D7" s="133"/>
    </row>
    <row r="8" spans="1:4" ht="18.600000000000001" customHeight="1" x14ac:dyDescent="0.2">
      <c r="A8" s="136" t="s">
        <v>18</v>
      </c>
    </row>
    <row r="9" spans="1:4" ht="343.5" customHeight="1" thickBot="1" x14ac:dyDescent="0.25">
      <c r="A9" s="137" t="s">
        <v>42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17"/>
  <sheetViews>
    <sheetView zoomScaleNormal="100" workbookViewId="0">
      <selection activeCell="F1" sqref="F1:G1048576"/>
    </sheetView>
  </sheetViews>
  <sheetFormatPr defaultRowHeight="15" x14ac:dyDescent="0.25"/>
  <cols>
    <col min="1" max="1" width="51.85546875" style="2" customWidth="1"/>
    <col min="2" max="2" width="7" style="2" customWidth="1"/>
    <col min="3" max="3" width="11.28515625" style="2" customWidth="1"/>
    <col min="4" max="4" width="7" style="2" customWidth="1"/>
    <col min="5" max="5" width="11.28515625" style="2" customWidth="1"/>
    <col min="6" max="6" width="7" style="2" hidden="1" customWidth="1"/>
    <col min="7" max="7" width="11.28515625" style="2" hidden="1" customWidth="1"/>
    <col min="8" max="8" width="1.5703125" style="2" customWidth="1"/>
    <col min="9" max="9" width="7" style="2" customWidth="1"/>
    <col min="10" max="10" width="11.28515625" style="2" customWidth="1"/>
    <col min="11" max="11" width="1.42578125" style="87" customWidth="1"/>
    <col min="12" max="12" width="11.28515625" style="2" customWidth="1"/>
    <col min="13" max="13" width="11.42578125" style="2" customWidth="1"/>
    <col min="14" max="14" width="5.42578125" style="2" customWidth="1"/>
    <col min="15" max="16384" width="9.140625" style="2"/>
  </cols>
  <sheetData>
    <row r="1" spans="1:13" ht="36" customHeight="1" thickBot="1" x14ac:dyDescent="0.3">
      <c r="A1" s="223" t="s">
        <v>19</v>
      </c>
      <c r="B1" s="224"/>
      <c r="C1" s="93" t="s">
        <v>44</v>
      </c>
      <c r="D1" s="4"/>
      <c r="E1" s="3"/>
      <c r="F1" s="5"/>
      <c r="G1" s="159" t="s">
        <v>28</v>
      </c>
      <c r="H1" s="160"/>
      <c r="I1" s="160"/>
      <c r="J1" s="160"/>
      <c r="K1" s="160"/>
      <c r="L1" s="161"/>
      <c r="M1" s="6"/>
    </row>
    <row r="2" spans="1:13" ht="24" customHeight="1" thickBot="1" x14ac:dyDescent="0.3">
      <c r="A2" s="138" t="s">
        <v>7</v>
      </c>
      <c r="B2" s="139"/>
      <c r="C2" s="139"/>
      <c r="D2" s="139"/>
      <c r="E2" s="139"/>
      <c r="F2" s="139"/>
      <c r="G2" s="139"/>
      <c r="H2" s="139"/>
      <c r="I2" s="139"/>
      <c r="J2" s="139"/>
      <c r="K2" s="139"/>
      <c r="L2" s="140"/>
      <c r="M2" s="6"/>
    </row>
    <row r="3" spans="1:13" ht="24" customHeight="1" thickBot="1" x14ac:dyDescent="0.3">
      <c r="A3" s="138" t="s">
        <v>35</v>
      </c>
      <c r="B3" s="155" t="s">
        <v>46</v>
      </c>
      <c r="C3" s="156"/>
      <c r="D3" s="156"/>
      <c r="E3" s="157"/>
      <c r="F3" s="158"/>
      <c r="G3" s="139"/>
      <c r="H3" s="139"/>
      <c r="I3" s="139"/>
      <c r="J3" s="139"/>
      <c r="K3" s="139"/>
      <c r="L3" s="140"/>
      <c r="M3" s="6"/>
    </row>
    <row r="4" spans="1:13" ht="24" customHeight="1" thickBot="1" x14ac:dyDescent="0.3">
      <c r="A4" s="138" t="s">
        <v>36</v>
      </c>
      <c r="B4" s="155" t="s">
        <v>45</v>
      </c>
      <c r="C4" s="156"/>
      <c r="D4" s="156"/>
      <c r="E4" s="157"/>
      <c r="F4" s="158"/>
      <c r="G4" s="139"/>
      <c r="H4" s="139"/>
      <c r="I4" s="139"/>
      <c r="J4" s="139"/>
      <c r="K4" s="139"/>
      <c r="L4" s="140"/>
      <c r="M4" s="7"/>
    </row>
    <row r="5" spans="1:13" ht="36" customHeight="1" x14ac:dyDescent="0.25">
      <c r="A5" s="129" t="s">
        <v>22</v>
      </c>
      <c r="B5" s="143" t="s">
        <v>9</v>
      </c>
      <c r="C5" s="144"/>
      <c r="D5" s="145" t="s">
        <v>8</v>
      </c>
      <c r="E5" s="145"/>
      <c r="F5" s="143" t="s">
        <v>31</v>
      </c>
      <c r="G5" s="146"/>
      <c r="H5" s="8"/>
      <c r="I5" s="143" t="s">
        <v>29</v>
      </c>
      <c r="J5" s="154"/>
      <c r="K5" s="9"/>
      <c r="L5" s="147" t="s">
        <v>11</v>
      </c>
      <c r="M5" s="6"/>
    </row>
    <row r="6" spans="1:13" ht="23.1" customHeight="1" x14ac:dyDescent="0.25">
      <c r="A6" s="128" t="s">
        <v>39</v>
      </c>
      <c r="B6" s="112" t="s">
        <v>1</v>
      </c>
      <c r="C6" s="113" t="s">
        <v>2</v>
      </c>
      <c r="D6" s="112" t="s">
        <v>1</v>
      </c>
      <c r="E6" s="113" t="s">
        <v>2</v>
      </c>
      <c r="F6" s="112" t="s">
        <v>1</v>
      </c>
      <c r="G6" s="113" t="s">
        <v>2</v>
      </c>
      <c r="H6" s="13"/>
      <c r="I6" s="14" t="s">
        <v>1</v>
      </c>
      <c r="J6" s="12" t="s">
        <v>2</v>
      </c>
      <c r="K6" s="11"/>
      <c r="L6" s="148"/>
    </row>
    <row r="7" spans="1:13" ht="15.95" customHeight="1" thickBot="1" x14ac:dyDescent="0.3">
      <c r="A7" s="15" t="s">
        <v>30</v>
      </c>
      <c r="B7" s="16">
        <v>0.4</v>
      </c>
      <c r="C7" s="17">
        <v>20000</v>
      </c>
      <c r="D7" s="18">
        <v>0.5</v>
      </c>
      <c r="E7" s="17">
        <v>25000</v>
      </c>
      <c r="F7" s="18">
        <v>0</v>
      </c>
      <c r="G7" s="17">
        <v>0</v>
      </c>
      <c r="H7" s="19"/>
      <c r="I7" s="18">
        <f>B7+D7</f>
        <v>0.9</v>
      </c>
      <c r="J7" s="17">
        <f>C7+E7</f>
        <v>45000</v>
      </c>
      <c r="K7" s="11"/>
      <c r="L7" s="20">
        <v>0.1</v>
      </c>
    </row>
    <row r="8" spans="1:13" ht="18" customHeight="1" x14ac:dyDescent="0.25">
      <c r="A8" s="23"/>
      <c r="B8" s="95"/>
      <c r="C8" s="91"/>
      <c r="D8" s="97"/>
      <c r="E8" s="92"/>
      <c r="F8" s="97"/>
      <c r="G8" s="91"/>
      <c r="H8" s="22"/>
      <c r="I8" s="103">
        <f>SUM(B8,D8,F8)</f>
        <v>0</v>
      </c>
      <c r="J8" s="21">
        <f>SUM(C8,E8,G8)</f>
        <v>0</v>
      </c>
      <c r="K8" s="11"/>
      <c r="L8" s="26"/>
    </row>
    <row r="9" spans="1:13" ht="18" customHeight="1" x14ac:dyDescent="0.25">
      <c r="A9" s="28"/>
      <c r="B9" s="96"/>
      <c r="C9" s="58"/>
      <c r="D9" s="98"/>
      <c r="E9" s="59"/>
      <c r="F9" s="98"/>
      <c r="G9" s="58"/>
      <c r="H9" s="22"/>
      <c r="I9" s="103">
        <f>SUM(B9,D9,F9)</f>
        <v>0</v>
      </c>
      <c r="J9" s="21">
        <f>SUM(C9,E9,G9)</f>
        <v>0</v>
      </c>
      <c r="K9" s="11"/>
      <c r="L9" s="31"/>
    </row>
    <row r="10" spans="1:13" ht="18" customHeight="1" x14ac:dyDescent="0.25">
      <c r="A10" s="23"/>
      <c r="B10" s="95"/>
      <c r="C10" s="91"/>
      <c r="D10" s="97"/>
      <c r="E10" s="92"/>
      <c r="F10" s="97"/>
      <c r="G10" s="91"/>
      <c r="H10" s="22"/>
      <c r="I10" s="103">
        <f>SUM(B10,D10,F10)</f>
        <v>0</v>
      </c>
      <c r="J10" s="21">
        <f>SUM(C10,E10,G10)</f>
        <v>0</v>
      </c>
      <c r="K10" s="11"/>
      <c r="L10" s="26"/>
    </row>
    <row r="11" spans="1:13" ht="18" customHeight="1" x14ac:dyDescent="0.25">
      <c r="A11" s="28"/>
      <c r="B11" s="96"/>
      <c r="C11" s="58"/>
      <c r="D11" s="98"/>
      <c r="E11" s="59"/>
      <c r="F11" s="98"/>
      <c r="G11" s="58"/>
      <c r="H11" s="22"/>
      <c r="I11" s="103">
        <f>SUM(B11,D11,F11)</f>
        <v>0</v>
      </c>
      <c r="J11" s="21">
        <f>SUM(C11,E11,G11)</f>
        <v>0</v>
      </c>
      <c r="K11" s="11"/>
      <c r="L11" s="31"/>
    </row>
    <row r="12" spans="1:13" ht="18" customHeight="1" x14ac:dyDescent="0.25">
      <c r="A12" s="23"/>
      <c r="B12" s="95"/>
      <c r="C12" s="91"/>
      <c r="D12" s="97"/>
      <c r="E12" s="92"/>
      <c r="F12" s="97"/>
      <c r="G12" s="91"/>
      <c r="H12" s="22"/>
      <c r="I12" s="103">
        <f>SUM(B12,D12,F12)</f>
        <v>0</v>
      </c>
      <c r="J12" s="21">
        <f>SUM(C12,E12,G12)</f>
        <v>0</v>
      </c>
      <c r="K12" s="11"/>
      <c r="L12" s="26"/>
    </row>
    <row r="13" spans="1:13" ht="18" customHeight="1" x14ac:dyDescent="0.25">
      <c r="A13" s="28"/>
      <c r="B13" s="96"/>
      <c r="C13" s="58"/>
      <c r="D13" s="99"/>
      <c r="E13" s="59"/>
      <c r="F13" s="98"/>
      <c r="G13" s="58"/>
      <c r="H13" s="22"/>
      <c r="I13" s="103">
        <f>SUM(B13,D13,F13)</f>
        <v>0</v>
      </c>
      <c r="J13" s="21">
        <f>SUM(C13,E13,G13)</f>
        <v>0</v>
      </c>
      <c r="K13" s="11"/>
      <c r="L13" s="31"/>
    </row>
    <row r="14" spans="1:13" ht="18" customHeight="1" x14ac:dyDescent="0.25">
      <c r="A14" s="23"/>
      <c r="B14" s="95"/>
      <c r="C14" s="91"/>
      <c r="D14" s="97"/>
      <c r="E14" s="92"/>
      <c r="F14" s="97"/>
      <c r="G14" s="91"/>
      <c r="H14" s="22"/>
      <c r="I14" s="103">
        <f>SUM(B14,D14,F14)</f>
        <v>0</v>
      </c>
      <c r="J14" s="21">
        <f>SUM(C14,E14,G14)</f>
        <v>0</v>
      </c>
      <c r="K14" s="11"/>
      <c r="L14" s="26"/>
    </row>
    <row r="15" spans="1:13" ht="18" customHeight="1" x14ac:dyDescent="0.25">
      <c r="A15" s="28"/>
      <c r="B15" s="96"/>
      <c r="C15" s="58"/>
      <c r="D15" s="98"/>
      <c r="E15" s="59"/>
      <c r="F15" s="98"/>
      <c r="G15" s="58"/>
      <c r="H15" s="22"/>
      <c r="I15" s="103">
        <f>SUM(B15,D15,F15)</f>
        <v>0</v>
      </c>
      <c r="J15" s="21">
        <f>SUM(C15,E15,G15)</f>
        <v>0</v>
      </c>
      <c r="K15" s="11"/>
      <c r="L15" s="31"/>
    </row>
    <row r="16" spans="1:13" ht="18" customHeight="1" x14ac:dyDescent="0.25">
      <c r="A16" s="23"/>
      <c r="B16" s="95"/>
      <c r="C16" s="91"/>
      <c r="D16" s="97"/>
      <c r="E16" s="92"/>
      <c r="F16" s="97"/>
      <c r="G16" s="91"/>
      <c r="H16" s="22"/>
      <c r="I16" s="103">
        <f>SUM(B16,D16,F16)</f>
        <v>0</v>
      </c>
      <c r="J16" s="21">
        <f>SUM(C16,E16,G16)</f>
        <v>0</v>
      </c>
      <c r="K16" s="11"/>
      <c r="L16" s="26"/>
    </row>
    <row r="17" spans="1:13" ht="18" customHeight="1" x14ac:dyDescent="0.25">
      <c r="A17" s="28"/>
      <c r="B17" s="96"/>
      <c r="C17" s="58"/>
      <c r="D17" s="98"/>
      <c r="E17" s="59"/>
      <c r="F17" s="98"/>
      <c r="G17" s="58"/>
      <c r="H17" s="22"/>
      <c r="I17" s="103">
        <f>SUM(B17,D17,F17)</f>
        <v>0</v>
      </c>
      <c r="J17" s="21">
        <f>SUM(C17,E17,G17)</f>
        <v>0</v>
      </c>
      <c r="K17" s="11"/>
      <c r="L17" s="31"/>
    </row>
    <row r="18" spans="1:13" ht="18" customHeight="1" x14ac:dyDescent="0.25">
      <c r="A18" s="23"/>
      <c r="B18" s="95"/>
      <c r="C18" s="91"/>
      <c r="D18" s="97"/>
      <c r="E18" s="92"/>
      <c r="F18" s="97"/>
      <c r="G18" s="91"/>
      <c r="H18" s="22"/>
      <c r="I18" s="103">
        <f>SUM(B18,D18,F18)</f>
        <v>0</v>
      </c>
      <c r="J18" s="21">
        <f>SUM(C18,E18,G18)</f>
        <v>0</v>
      </c>
      <c r="K18" s="11"/>
      <c r="L18" s="26"/>
      <c r="M18" s="32"/>
    </row>
    <row r="19" spans="1:13" ht="18" customHeight="1" x14ac:dyDescent="0.25">
      <c r="A19" s="28"/>
      <c r="B19" s="96"/>
      <c r="C19" s="58"/>
      <c r="D19" s="98"/>
      <c r="E19" s="59"/>
      <c r="F19" s="98"/>
      <c r="G19" s="58"/>
      <c r="H19" s="22"/>
      <c r="I19" s="103">
        <f>SUM(B19,D19,F19)</f>
        <v>0</v>
      </c>
      <c r="J19" s="21">
        <f>SUM(C19,E19,G19)</f>
        <v>0</v>
      </c>
      <c r="K19" s="11"/>
      <c r="L19" s="31"/>
    </row>
    <row r="20" spans="1:13" ht="18" customHeight="1" x14ac:dyDescent="0.25">
      <c r="A20" s="23"/>
      <c r="B20" s="95"/>
      <c r="C20" s="91"/>
      <c r="D20" s="97"/>
      <c r="E20" s="92"/>
      <c r="F20" s="97"/>
      <c r="G20" s="91"/>
      <c r="H20" s="22"/>
      <c r="I20" s="103">
        <f>SUM(B20,D20,F20)</f>
        <v>0</v>
      </c>
      <c r="J20" s="21">
        <f>SUM(C20,E20,G20)</f>
        <v>0</v>
      </c>
      <c r="K20" s="11"/>
      <c r="L20" s="26"/>
    </row>
    <row r="21" spans="1:13" ht="18" customHeight="1" x14ac:dyDescent="0.25">
      <c r="A21" s="28"/>
      <c r="B21" s="96"/>
      <c r="C21" s="58"/>
      <c r="D21" s="98"/>
      <c r="E21" s="59"/>
      <c r="F21" s="98"/>
      <c r="G21" s="58"/>
      <c r="H21" s="22"/>
      <c r="I21" s="103">
        <f>SUM(B21,D21,F21)</f>
        <v>0</v>
      </c>
      <c r="J21" s="21">
        <f>SUM(C21,E21,G21)</f>
        <v>0</v>
      </c>
      <c r="K21" s="11"/>
      <c r="L21" s="31"/>
    </row>
    <row r="22" spans="1:13" ht="18" customHeight="1" thickBot="1" x14ac:dyDescent="0.3">
      <c r="A22" s="33"/>
      <c r="B22" s="95"/>
      <c r="C22" s="91"/>
      <c r="D22" s="97"/>
      <c r="E22" s="92"/>
      <c r="F22" s="97"/>
      <c r="G22" s="91"/>
      <c r="H22" s="22"/>
      <c r="I22" s="103">
        <f>SUM(B22,D22,F22)</f>
        <v>0</v>
      </c>
      <c r="J22" s="21">
        <f>SUM(C22,E22,G22)</f>
        <v>0</v>
      </c>
      <c r="K22" s="11"/>
      <c r="L22" s="34"/>
    </row>
    <row r="23" spans="1:13" ht="18" customHeight="1" thickBot="1" x14ac:dyDescent="0.3">
      <c r="A23" s="124" t="s">
        <v>38</v>
      </c>
      <c r="B23" s="94">
        <f t="shared" ref="B23:G23" si="0">SUM(B8:B22)</f>
        <v>0</v>
      </c>
      <c r="C23" s="35">
        <f t="shared" si="0"/>
        <v>0</v>
      </c>
      <c r="D23" s="94">
        <f t="shared" si="0"/>
        <v>0</v>
      </c>
      <c r="E23" s="35">
        <f t="shared" si="0"/>
        <v>0</v>
      </c>
      <c r="F23" s="94">
        <f t="shared" si="0"/>
        <v>0</v>
      </c>
      <c r="G23" s="35">
        <f t="shared" si="0"/>
        <v>0</v>
      </c>
      <c r="H23" s="37"/>
      <c r="I23" s="94">
        <f>SUM(I8:I22)</f>
        <v>0</v>
      </c>
      <c r="J23" s="35">
        <f>SUM(J8:J22)</f>
        <v>0</v>
      </c>
      <c r="K23" s="38"/>
      <c r="L23" s="100">
        <f>SUM(L8:L22)</f>
        <v>0</v>
      </c>
      <c r="M23" s="39"/>
    </row>
    <row r="24" spans="1:13" ht="18" customHeight="1" thickBot="1" x14ac:dyDescent="0.3">
      <c r="A24" s="131" t="s">
        <v>4</v>
      </c>
      <c r="B24" s="141">
        <v>0</v>
      </c>
      <c r="C24" s="142"/>
      <c r="D24" s="40"/>
      <c r="E24" s="118"/>
      <c r="F24" s="119"/>
      <c r="G24" s="90"/>
      <c r="H24" s="41"/>
      <c r="I24" s="40"/>
      <c r="J24" s="42"/>
      <c r="K24" s="43"/>
      <c r="L24" s="44"/>
    </row>
    <row r="25" spans="1:13" ht="18" customHeight="1" thickBot="1" x14ac:dyDescent="0.3">
      <c r="A25" s="114" t="s">
        <v>40</v>
      </c>
      <c r="B25" s="45"/>
      <c r="C25" s="115"/>
      <c r="D25" s="46"/>
      <c r="E25" s="116"/>
      <c r="F25" s="89"/>
      <c r="G25" s="117"/>
      <c r="H25" s="37"/>
      <c r="I25" s="47"/>
      <c r="J25" s="120">
        <f>SUM(C25,E25,G25)</f>
        <v>0</v>
      </c>
      <c r="K25" s="43"/>
      <c r="L25" s="44"/>
      <c r="M25" s="39"/>
    </row>
    <row r="26" spans="1:13" s="6" customFormat="1" ht="24" customHeight="1" thickBot="1" x14ac:dyDescent="0.3">
      <c r="A26" s="228" t="s">
        <v>10</v>
      </c>
      <c r="B26" s="229"/>
      <c r="C26" s="229"/>
      <c r="D26" s="229"/>
      <c r="E26" s="229"/>
      <c r="F26" s="229"/>
      <c r="G26" s="229"/>
      <c r="H26" s="229"/>
      <c r="I26" s="229"/>
      <c r="J26" s="230"/>
      <c r="K26" s="48"/>
      <c r="L26" s="49"/>
    </row>
    <row r="27" spans="1:13" ht="90.95" customHeight="1" thickBot="1" x14ac:dyDescent="0.3">
      <c r="A27" s="225"/>
      <c r="B27" s="226"/>
      <c r="C27" s="226"/>
      <c r="D27" s="226"/>
      <c r="E27" s="226"/>
      <c r="F27" s="226"/>
      <c r="G27" s="226"/>
      <c r="H27" s="226"/>
      <c r="I27" s="226"/>
      <c r="J27" s="227"/>
      <c r="K27" s="50"/>
      <c r="L27" s="49"/>
    </row>
    <row r="28" spans="1:13" ht="12" customHeight="1" thickBot="1" x14ac:dyDescent="0.3">
      <c r="A28" s="234"/>
      <c r="B28" s="235"/>
      <c r="C28" s="235"/>
      <c r="D28" s="235"/>
      <c r="E28" s="235"/>
      <c r="F28" s="235"/>
      <c r="G28" s="235"/>
      <c r="H28" s="235"/>
      <c r="I28" s="235"/>
      <c r="J28" s="236"/>
      <c r="K28" s="49"/>
      <c r="L28" s="49"/>
    </row>
    <row r="29" spans="1:13" ht="18" customHeight="1" thickBot="1" x14ac:dyDescent="0.3">
      <c r="A29" s="123" t="s">
        <v>37</v>
      </c>
      <c r="B29" s="51"/>
      <c r="C29" s="52">
        <f>C25+C23</f>
        <v>0</v>
      </c>
      <c r="D29" s="53"/>
      <c r="E29" s="52">
        <f>E25+E23</f>
        <v>0</v>
      </c>
      <c r="F29" s="53"/>
      <c r="G29" s="52">
        <f>G25+G23</f>
        <v>0</v>
      </c>
      <c r="H29" s="54"/>
      <c r="I29" s="121"/>
      <c r="J29" s="122">
        <f>SUM(C29,E29,G29)</f>
        <v>0</v>
      </c>
      <c r="K29" s="55"/>
      <c r="L29" s="39"/>
    </row>
    <row r="30" spans="1:13" ht="18" customHeight="1" thickBot="1" x14ac:dyDescent="0.3">
      <c r="A30" s="231"/>
      <c r="B30" s="232"/>
      <c r="C30" s="233"/>
      <c r="D30" s="233"/>
      <c r="E30" s="233"/>
      <c r="F30" s="233"/>
      <c r="G30" s="233"/>
      <c r="H30" s="233"/>
      <c r="I30" s="233"/>
      <c r="J30" s="233"/>
      <c r="K30" s="55"/>
      <c r="L30" s="39"/>
    </row>
    <row r="31" spans="1:13" ht="36" customHeight="1" x14ac:dyDescent="0.25">
      <c r="A31" s="130" t="s">
        <v>23</v>
      </c>
      <c r="B31" s="143" t="s">
        <v>9</v>
      </c>
      <c r="C31" s="144"/>
      <c r="D31" s="145" t="s">
        <v>8</v>
      </c>
      <c r="E31" s="145"/>
      <c r="F31" s="143" t="s">
        <v>31</v>
      </c>
      <c r="G31" s="146"/>
      <c r="H31" s="8"/>
      <c r="I31" s="150" t="s">
        <v>29</v>
      </c>
      <c r="J31" s="151"/>
      <c r="K31" s="56"/>
      <c r="L31" s="147" t="s">
        <v>11</v>
      </c>
      <c r="M31" s="6"/>
    </row>
    <row r="32" spans="1:13" ht="23.1" customHeight="1" x14ac:dyDescent="0.25">
      <c r="A32" s="127" t="s">
        <v>12</v>
      </c>
      <c r="B32" s="112" t="s">
        <v>1</v>
      </c>
      <c r="C32" s="113" t="s">
        <v>2</v>
      </c>
      <c r="D32" s="112" t="s">
        <v>1</v>
      </c>
      <c r="E32" s="113" t="s">
        <v>2</v>
      </c>
      <c r="F32" s="112" t="s">
        <v>1</v>
      </c>
      <c r="G32" s="113" t="s">
        <v>2</v>
      </c>
      <c r="H32" s="10"/>
      <c r="I32" s="152"/>
      <c r="J32" s="153"/>
      <c r="K32" s="57"/>
      <c r="L32" s="149"/>
    </row>
    <row r="33" spans="1:12" ht="15.95" customHeight="1" thickBot="1" x14ac:dyDescent="0.3">
      <c r="A33" s="15" t="s">
        <v>27</v>
      </c>
      <c r="B33" s="16">
        <v>0.1</v>
      </c>
      <c r="C33" s="17">
        <v>2000</v>
      </c>
      <c r="D33" s="18">
        <v>0.1</v>
      </c>
      <c r="E33" s="17">
        <v>2000</v>
      </c>
      <c r="F33" s="18">
        <v>0</v>
      </c>
      <c r="G33" s="17">
        <v>0</v>
      </c>
      <c r="H33" s="19"/>
      <c r="I33" s="18">
        <f>B33+D33</f>
        <v>0.2</v>
      </c>
      <c r="J33" s="17">
        <f>C33+E33</f>
        <v>4000</v>
      </c>
      <c r="K33" s="11"/>
      <c r="L33" s="20">
        <v>0.3</v>
      </c>
    </row>
    <row r="34" spans="1:12" ht="18" customHeight="1" x14ac:dyDescent="0.25">
      <c r="A34" s="23"/>
      <c r="B34" s="24"/>
      <c r="C34" s="60"/>
      <c r="D34" s="25"/>
      <c r="E34" s="61"/>
      <c r="F34" s="25"/>
      <c r="G34" s="60"/>
      <c r="H34" s="22"/>
      <c r="I34" s="102">
        <f>SUM(B34,D34,F34)</f>
        <v>0</v>
      </c>
      <c r="J34" s="21">
        <f>SUM(C34,E34,G34)</f>
        <v>0</v>
      </c>
      <c r="K34" s="57"/>
      <c r="L34" s="26"/>
    </row>
    <row r="35" spans="1:12" ht="18" customHeight="1" x14ac:dyDescent="0.25">
      <c r="A35" s="28"/>
      <c r="B35" s="29"/>
      <c r="C35" s="58"/>
      <c r="D35" s="30"/>
      <c r="E35" s="59"/>
      <c r="F35" s="30"/>
      <c r="G35" s="58"/>
      <c r="H35" s="22"/>
      <c r="I35" s="102">
        <f>SUM(B35,D35,F35)</f>
        <v>0</v>
      </c>
      <c r="J35" s="21">
        <f>SUM(C35,E35,G35)</f>
        <v>0</v>
      </c>
      <c r="K35" s="57"/>
      <c r="L35" s="31"/>
    </row>
    <row r="36" spans="1:12" ht="18" customHeight="1" x14ac:dyDescent="0.25">
      <c r="A36" s="23"/>
      <c r="B36" s="24"/>
      <c r="C36" s="60"/>
      <c r="D36" s="25"/>
      <c r="E36" s="61"/>
      <c r="F36" s="25"/>
      <c r="G36" s="60"/>
      <c r="H36" s="22"/>
      <c r="I36" s="102">
        <f>SUM(B36,D36,F36)</f>
        <v>0</v>
      </c>
      <c r="J36" s="21">
        <f>SUM(C36,E36,G36)</f>
        <v>0</v>
      </c>
      <c r="K36" s="57"/>
      <c r="L36" s="26"/>
    </row>
    <row r="37" spans="1:12" ht="18" customHeight="1" x14ac:dyDescent="0.25">
      <c r="A37" s="28"/>
      <c r="B37" s="29"/>
      <c r="C37" s="58"/>
      <c r="D37" s="30"/>
      <c r="E37" s="59"/>
      <c r="F37" s="30"/>
      <c r="G37" s="58"/>
      <c r="H37" s="22"/>
      <c r="I37" s="102">
        <f>SUM(B37,D37,F37)</f>
        <v>0</v>
      </c>
      <c r="J37" s="21">
        <f>SUM(C37,E37,G37)</f>
        <v>0</v>
      </c>
      <c r="K37" s="57"/>
      <c r="L37" s="31"/>
    </row>
    <row r="38" spans="1:12" ht="18" customHeight="1" x14ac:dyDescent="0.25">
      <c r="A38" s="23"/>
      <c r="B38" s="24"/>
      <c r="C38" s="60"/>
      <c r="D38" s="25"/>
      <c r="E38" s="61"/>
      <c r="F38" s="25"/>
      <c r="G38" s="60"/>
      <c r="H38" s="22"/>
      <c r="I38" s="102">
        <f>SUM(B38,D38,F38)</f>
        <v>0</v>
      </c>
      <c r="J38" s="21">
        <f>SUM(C38,E38,G38)</f>
        <v>0</v>
      </c>
      <c r="K38" s="57"/>
      <c r="L38" s="26"/>
    </row>
    <row r="39" spans="1:12" ht="18" customHeight="1" x14ac:dyDescent="0.25">
      <c r="A39" s="28"/>
      <c r="B39" s="29"/>
      <c r="C39" s="58"/>
      <c r="D39" s="30"/>
      <c r="E39" s="59"/>
      <c r="F39" s="30"/>
      <c r="G39" s="58"/>
      <c r="H39" s="22"/>
      <c r="I39" s="102">
        <f>SUM(B39,D39,F39)</f>
        <v>0</v>
      </c>
      <c r="J39" s="21">
        <f>SUM(C39,E39,G39)</f>
        <v>0</v>
      </c>
      <c r="K39" s="57"/>
      <c r="L39" s="31"/>
    </row>
    <row r="40" spans="1:12" ht="18" customHeight="1" x14ac:dyDescent="0.25">
      <c r="A40" s="23"/>
      <c r="B40" s="24"/>
      <c r="C40" s="60"/>
      <c r="D40" s="25"/>
      <c r="E40" s="61"/>
      <c r="F40" s="25"/>
      <c r="G40" s="60"/>
      <c r="H40" s="22"/>
      <c r="I40" s="102">
        <f>SUM(B40,D40,F40)</f>
        <v>0</v>
      </c>
      <c r="J40" s="21">
        <f>SUM(C40,E40,G40)</f>
        <v>0</v>
      </c>
      <c r="K40" s="57"/>
      <c r="L40" s="26"/>
    </row>
    <row r="41" spans="1:12" ht="18" customHeight="1" x14ac:dyDescent="0.25">
      <c r="A41" s="28"/>
      <c r="B41" s="29"/>
      <c r="C41" s="58"/>
      <c r="D41" s="30"/>
      <c r="E41" s="59"/>
      <c r="F41" s="30"/>
      <c r="G41" s="58"/>
      <c r="H41" s="22"/>
      <c r="I41" s="102">
        <f>SUM(B41,D41,F41)</f>
        <v>0</v>
      </c>
      <c r="J41" s="21">
        <f>SUM(C41,E41,G41)</f>
        <v>0</v>
      </c>
      <c r="K41" s="57"/>
      <c r="L41" s="31"/>
    </row>
    <row r="42" spans="1:12" ht="18" customHeight="1" x14ac:dyDescent="0.25">
      <c r="A42" s="23"/>
      <c r="B42" s="24"/>
      <c r="C42" s="60"/>
      <c r="D42" s="25"/>
      <c r="E42" s="61"/>
      <c r="F42" s="25"/>
      <c r="G42" s="60"/>
      <c r="H42" s="22"/>
      <c r="I42" s="102">
        <f>SUM(B42,D42,F42)</f>
        <v>0</v>
      </c>
      <c r="J42" s="21">
        <f>SUM(C42,E42,G42)</f>
        <v>0</v>
      </c>
      <c r="K42" s="57"/>
      <c r="L42" s="26"/>
    </row>
    <row r="43" spans="1:12" ht="18" customHeight="1" x14ac:dyDescent="0.25">
      <c r="A43" s="28"/>
      <c r="B43" s="29"/>
      <c r="C43" s="58"/>
      <c r="D43" s="30"/>
      <c r="E43" s="59"/>
      <c r="F43" s="30"/>
      <c r="G43" s="58"/>
      <c r="H43" s="22"/>
      <c r="I43" s="102">
        <f>SUM(B43,D43,F43)</f>
        <v>0</v>
      </c>
      <c r="J43" s="21">
        <f>SUM(C43,E43,G43)</f>
        <v>0</v>
      </c>
      <c r="K43" s="57"/>
      <c r="L43" s="31"/>
    </row>
    <row r="44" spans="1:12" ht="18" customHeight="1" x14ac:dyDescent="0.25">
      <c r="A44" s="23"/>
      <c r="B44" s="24"/>
      <c r="C44" s="60"/>
      <c r="D44" s="25"/>
      <c r="E44" s="61"/>
      <c r="F44" s="25"/>
      <c r="G44" s="60"/>
      <c r="H44" s="22"/>
      <c r="I44" s="102">
        <f>SUM(B44,D44,F44)</f>
        <v>0</v>
      </c>
      <c r="J44" s="21">
        <f>SUM(C44,E44,G44)</f>
        <v>0</v>
      </c>
      <c r="K44" s="57"/>
      <c r="L44" s="26"/>
    </row>
    <row r="45" spans="1:12" ht="18" customHeight="1" x14ac:dyDescent="0.25">
      <c r="A45" s="28"/>
      <c r="B45" s="29"/>
      <c r="C45" s="58"/>
      <c r="D45" s="30"/>
      <c r="E45" s="59"/>
      <c r="F45" s="30"/>
      <c r="G45" s="58"/>
      <c r="H45" s="22"/>
      <c r="I45" s="102">
        <f>SUM(B45,D45,F45)</f>
        <v>0</v>
      </c>
      <c r="J45" s="21">
        <f>SUM(C45,E45,G45)</f>
        <v>0</v>
      </c>
      <c r="K45" s="57"/>
      <c r="L45" s="31"/>
    </row>
    <row r="46" spans="1:12" ht="18" customHeight="1" x14ac:dyDescent="0.25">
      <c r="A46" s="23"/>
      <c r="B46" s="24"/>
      <c r="C46" s="60"/>
      <c r="D46" s="25"/>
      <c r="E46" s="61"/>
      <c r="F46" s="25"/>
      <c r="G46" s="60"/>
      <c r="H46" s="22"/>
      <c r="I46" s="102">
        <f>SUM(B46,D46,F46)</f>
        <v>0</v>
      </c>
      <c r="J46" s="21">
        <f>SUM(C46,E46,G46)</f>
        <v>0</v>
      </c>
      <c r="K46" s="57"/>
      <c r="L46" s="26"/>
    </row>
    <row r="47" spans="1:12" ht="18" customHeight="1" x14ac:dyDescent="0.25">
      <c r="A47" s="28"/>
      <c r="B47" s="29"/>
      <c r="C47" s="58"/>
      <c r="D47" s="30"/>
      <c r="E47" s="59"/>
      <c r="F47" s="30"/>
      <c r="G47" s="58"/>
      <c r="H47" s="22"/>
      <c r="I47" s="102">
        <f>SUM(B47,D47,F47)</f>
        <v>0</v>
      </c>
      <c r="J47" s="21">
        <f>SUM(C47,E47,G47)</f>
        <v>0</v>
      </c>
      <c r="K47" s="57"/>
      <c r="L47" s="31"/>
    </row>
    <row r="48" spans="1:12" ht="18" customHeight="1" thickBot="1" x14ac:dyDescent="0.3">
      <c r="A48" s="23"/>
      <c r="B48" s="24"/>
      <c r="C48" s="60"/>
      <c r="D48" s="25"/>
      <c r="E48" s="61"/>
      <c r="F48" s="25"/>
      <c r="G48" s="60"/>
      <c r="H48" s="22"/>
      <c r="I48" s="102">
        <f>SUM(B48,D48,F48)</f>
        <v>0</v>
      </c>
      <c r="J48" s="21">
        <f>SUM(C48,E48,G48)</f>
        <v>0</v>
      </c>
      <c r="K48" s="57"/>
      <c r="L48" s="62"/>
    </row>
    <row r="49" spans="1:13" ht="18" customHeight="1" thickBot="1" x14ac:dyDescent="0.3">
      <c r="A49" s="124" t="s">
        <v>3</v>
      </c>
      <c r="B49" s="101">
        <f t="shared" ref="B49:G49" si="1">SUM(B34:B48)</f>
        <v>0</v>
      </c>
      <c r="C49" s="36">
        <f t="shared" si="1"/>
        <v>0</v>
      </c>
      <c r="D49" s="101">
        <f t="shared" si="1"/>
        <v>0</v>
      </c>
      <c r="E49" s="36">
        <f t="shared" si="1"/>
        <v>0</v>
      </c>
      <c r="F49" s="101">
        <f t="shared" si="1"/>
        <v>0</v>
      </c>
      <c r="G49" s="36">
        <f t="shared" si="1"/>
        <v>0</v>
      </c>
      <c r="H49" s="88"/>
      <c r="I49" s="101">
        <f>SUM(I34:I48)</f>
        <v>0</v>
      </c>
      <c r="J49" s="104">
        <f>SUM(J34:J48)</f>
        <v>0</v>
      </c>
      <c r="K49" s="63"/>
      <c r="L49" s="100">
        <f>SUM(L34:L48)</f>
        <v>0</v>
      </c>
      <c r="M49" s="39"/>
    </row>
    <row r="50" spans="1:13" s="64" customFormat="1" ht="18" customHeight="1" thickBot="1" x14ac:dyDescent="0.3">
      <c r="A50" s="232"/>
      <c r="B50" s="232"/>
      <c r="C50" s="232"/>
      <c r="D50" s="232"/>
      <c r="E50" s="232"/>
      <c r="F50" s="232"/>
      <c r="G50" s="232"/>
      <c r="H50" s="232"/>
      <c r="I50" s="232"/>
      <c r="J50" s="232"/>
      <c r="K50" s="55"/>
      <c r="L50" s="65"/>
    </row>
    <row r="51" spans="1:13" ht="36" customHeight="1" x14ac:dyDescent="0.25">
      <c r="A51" s="66" t="s">
        <v>16</v>
      </c>
      <c r="B51" s="143" t="s">
        <v>9</v>
      </c>
      <c r="C51" s="146"/>
      <c r="D51" s="145" t="s">
        <v>8</v>
      </c>
      <c r="E51" s="212"/>
      <c r="F51" s="143" t="s">
        <v>31</v>
      </c>
      <c r="G51" s="146"/>
      <c r="H51" s="67"/>
      <c r="I51" s="221" t="s">
        <v>29</v>
      </c>
      <c r="J51" s="222"/>
      <c r="K51" s="68"/>
      <c r="L51" s="108"/>
    </row>
    <row r="52" spans="1:13" ht="15.95" customHeight="1" thickBot="1" x14ac:dyDescent="0.3">
      <c r="A52" s="111" t="s">
        <v>32</v>
      </c>
      <c r="B52" s="173">
        <v>20</v>
      </c>
      <c r="C52" s="174"/>
      <c r="D52" s="173">
        <v>20</v>
      </c>
      <c r="E52" s="174"/>
      <c r="F52" s="173">
        <v>20</v>
      </c>
      <c r="G52" s="174"/>
      <c r="H52" s="109"/>
      <c r="I52" s="175">
        <f>SUM(B52:G52)</f>
        <v>60</v>
      </c>
      <c r="J52" s="176"/>
      <c r="K52" s="68"/>
      <c r="L52" s="108"/>
    </row>
    <row r="53" spans="1:13" ht="18" customHeight="1" x14ac:dyDescent="0.25">
      <c r="A53" s="110"/>
      <c r="B53" s="162"/>
      <c r="C53" s="163"/>
      <c r="D53" s="162"/>
      <c r="E53" s="164"/>
      <c r="F53" s="239"/>
      <c r="G53" s="240"/>
      <c r="H53" s="70"/>
      <c r="I53" s="169">
        <f>SUM(B53:G53)</f>
        <v>0</v>
      </c>
      <c r="J53" s="170"/>
      <c r="K53" s="68"/>
      <c r="L53" s="108"/>
    </row>
    <row r="54" spans="1:13" ht="18" customHeight="1" x14ac:dyDescent="0.25">
      <c r="A54" s="71"/>
      <c r="B54" s="165"/>
      <c r="C54" s="166"/>
      <c r="D54" s="165"/>
      <c r="E54" s="166"/>
      <c r="F54" s="165"/>
      <c r="G54" s="166"/>
      <c r="H54" s="70"/>
      <c r="I54" s="171">
        <f>SUM(B54:G54)</f>
        <v>0</v>
      </c>
      <c r="J54" s="172"/>
      <c r="K54" s="72"/>
      <c r="L54" s="73"/>
    </row>
    <row r="55" spans="1:13" ht="17.850000000000001" customHeight="1" x14ac:dyDescent="0.25">
      <c r="A55" s="69"/>
      <c r="B55" s="167"/>
      <c r="C55" s="168"/>
      <c r="D55" s="167"/>
      <c r="E55" s="168"/>
      <c r="F55" s="167"/>
      <c r="G55" s="168"/>
      <c r="H55" s="70"/>
      <c r="I55" s="171">
        <f>SUM(B55:G55)</f>
        <v>0</v>
      </c>
      <c r="J55" s="172"/>
      <c r="K55" s="72"/>
      <c r="L55" s="73"/>
    </row>
    <row r="56" spans="1:13" ht="18" customHeight="1" x14ac:dyDescent="0.25">
      <c r="A56" s="71"/>
      <c r="B56" s="165"/>
      <c r="C56" s="166"/>
      <c r="D56" s="165"/>
      <c r="E56" s="166"/>
      <c r="F56" s="165"/>
      <c r="G56" s="166"/>
      <c r="H56" s="70"/>
      <c r="I56" s="171">
        <f>SUM(B56:G56)</f>
        <v>0</v>
      </c>
      <c r="J56" s="172"/>
      <c r="K56" s="72"/>
      <c r="L56" s="73"/>
    </row>
    <row r="57" spans="1:13" ht="18" customHeight="1" x14ac:dyDescent="0.25">
      <c r="A57" s="69"/>
      <c r="B57" s="167"/>
      <c r="C57" s="168"/>
      <c r="D57" s="167"/>
      <c r="E57" s="168"/>
      <c r="F57" s="167"/>
      <c r="G57" s="168"/>
      <c r="H57" s="70"/>
      <c r="I57" s="171">
        <f>SUM(B57:G57)</f>
        <v>0</v>
      </c>
      <c r="J57" s="172"/>
      <c r="K57" s="72"/>
      <c r="L57" s="73"/>
    </row>
    <row r="58" spans="1:13" ht="18" customHeight="1" x14ac:dyDescent="0.25">
      <c r="A58" s="71"/>
      <c r="B58" s="165"/>
      <c r="C58" s="166"/>
      <c r="D58" s="165"/>
      <c r="E58" s="166"/>
      <c r="F58" s="165"/>
      <c r="G58" s="166"/>
      <c r="H58" s="70"/>
      <c r="I58" s="171">
        <f>SUM(B58:G58)</f>
        <v>0</v>
      </c>
      <c r="J58" s="172"/>
      <c r="K58" s="72"/>
      <c r="L58" s="73"/>
    </row>
    <row r="59" spans="1:13" ht="18" customHeight="1" thickBot="1" x14ac:dyDescent="0.3">
      <c r="A59" s="69"/>
      <c r="B59" s="167"/>
      <c r="C59" s="168"/>
      <c r="D59" s="167"/>
      <c r="E59" s="195"/>
      <c r="F59" s="167"/>
      <c r="G59" s="168"/>
      <c r="H59" s="70"/>
      <c r="I59" s="207">
        <f>SUM(B59:G59)</f>
        <v>0</v>
      </c>
      <c r="J59" s="208"/>
      <c r="K59" s="72"/>
      <c r="L59" s="73"/>
    </row>
    <row r="60" spans="1:13" ht="18" customHeight="1" thickBot="1" x14ac:dyDescent="0.3">
      <c r="A60" s="125" t="s">
        <v>15</v>
      </c>
      <c r="B60" s="193">
        <f>SUM(B53:C59)</f>
        <v>0</v>
      </c>
      <c r="C60" s="194"/>
      <c r="D60" s="193">
        <f t="shared" ref="D60" si="2">SUM(D53:E59)</f>
        <v>0</v>
      </c>
      <c r="E60" s="194"/>
      <c r="F60" s="193">
        <f t="shared" ref="F60:I60" si="3">SUM(F53:G59)</f>
        <v>0</v>
      </c>
      <c r="G60" s="194"/>
      <c r="H60" s="74"/>
      <c r="I60" s="177">
        <f t="shared" si="3"/>
        <v>0</v>
      </c>
      <c r="J60" s="178"/>
      <c r="K60" s="72"/>
      <c r="L60" s="73"/>
    </row>
    <row r="61" spans="1:13" ht="18.95" customHeight="1" thickBot="1" x14ac:dyDescent="0.3">
      <c r="A61" s="209"/>
      <c r="B61" s="210"/>
      <c r="C61" s="210"/>
      <c r="D61" s="210"/>
      <c r="E61" s="210"/>
      <c r="F61" s="210"/>
      <c r="G61" s="210"/>
      <c r="H61" s="210"/>
      <c r="I61" s="210"/>
      <c r="J61" s="211"/>
      <c r="K61" s="75"/>
      <c r="L61" s="76"/>
    </row>
    <row r="62" spans="1:13" ht="36.950000000000003" customHeight="1" x14ac:dyDescent="0.25">
      <c r="A62" s="66" t="s">
        <v>5</v>
      </c>
      <c r="B62" s="143" t="s">
        <v>9</v>
      </c>
      <c r="C62" s="146"/>
      <c r="D62" s="145" t="s">
        <v>8</v>
      </c>
      <c r="E62" s="212"/>
      <c r="F62" s="143" t="s">
        <v>31</v>
      </c>
      <c r="G62" s="146"/>
      <c r="H62" s="67"/>
      <c r="I62" s="221" t="s">
        <v>29</v>
      </c>
      <c r="J62" s="222"/>
      <c r="K62" s="77"/>
      <c r="L62" s="78"/>
    </row>
    <row r="63" spans="1:13" ht="15.95" customHeight="1" thickBot="1" x14ac:dyDescent="0.3">
      <c r="A63" s="111" t="s">
        <v>33</v>
      </c>
      <c r="B63" s="173">
        <v>500</v>
      </c>
      <c r="C63" s="174"/>
      <c r="D63" s="173">
        <v>0</v>
      </c>
      <c r="E63" s="174"/>
      <c r="F63" s="173">
        <v>200</v>
      </c>
      <c r="G63" s="174"/>
      <c r="H63" s="109"/>
      <c r="I63" s="175">
        <f>SUM(B63:G63)</f>
        <v>700</v>
      </c>
      <c r="J63" s="176"/>
      <c r="K63" s="77"/>
      <c r="L63" s="78"/>
    </row>
    <row r="64" spans="1:13" ht="18" customHeight="1" x14ac:dyDescent="0.25">
      <c r="A64" s="110"/>
      <c r="B64" s="162"/>
      <c r="C64" s="163"/>
      <c r="D64" s="162"/>
      <c r="E64" s="164"/>
      <c r="F64" s="239"/>
      <c r="G64" s="240"/>
      <c r="H64" s="70"/>
      <c r="I64" s="169">
        <f>SUM(B64:G64)</f>
        <v>0</v>
      </c>
      <c r="J64" s="170"/>
      <c r="K64" s="79"/>
      <c r="L64" s="80"/>
    </row>
    <row r="65" spans="1:12" ht="18" customHeight="1" x14ac:dyDescent="0.25">
      <c r="A65" s="71"/>
      <c r="B65" s="165"/>
      <c r="C65" s="166"/>
      <c r="D65" s="165"/>
      <c r="E65" s="166"/>
      <c r="F65" s="165"/>
      <c r="G65" s="166"/>
      <c r="H65" s="70"/>
      <c r="I65" s="171">
        <f>SUM(B65:G65)</f>
        <v>0</v>
      </c>
      <c r="J65" s="172"/>
      <c r="K65" s="79"/>
      <c r="L65" s="80"/>
    </row>
    <row r="66" spans="1:12" ht="18" customHeight="1" x14ac:dyDescent="0.25">
      <c r="A66" s="69"/>
      <c r="B66" s="167"/>
      <c r="C66" s="168"/>
      <c r="D66" s="167"/>
      <c r="E66" s="168"/>
      <c r="F66" s="167"/>
      <c r="G66" s="168"/>
      <c r="H66" s="70"/>
      <c r="I66" s="171">
        <f>SUM(B66:G66)</f>
        <v>0</v>
      </c>
      <c r="J66" s="172"/>
      <c r="K66" s="79"/>
      <c r="L66" s="80"/>
    </row>
    <row r="67" spans="1:12" ht="18" customHeight="1" x14ac:dyDescent="0.25">
      <c r="A67" s="71"/>
      <c r="B67" s="165"/>
      <c r="C67" s="166"/>
      <c r="D67" s="165"/>
      <c r="E67" s="166"/>
      <c r="F67" s="165"/>
      <c r="G67" s="166"/>
      <c r="H67" s="70"/>
      <c r="I67" s="171">
        <f>SUM(B67:G67)</f>
        <v>0</v>
      </c>
      <c r="J67" s="172"/>
      <c r="K67" s="79"/>
      <c r="L67" s="80"/>
    </row>
    <row r="68" spans="1:12" ht="18" customHeight="1" x14ac:dyDescent="0.25">
      <c r="A68" s="69"/>
      <c r="B68" s="167"/>
      <c r="C68" s="168"/>
      <c r="D68" s="167"/>
      <c r="E68" s="168"/>
      <c r="F68" s="167"/>
      <c r="G68" s="168"/>
      <c r="H68" s="70"/>
      <c r="I68" s="171">
        <f>SUM(B68:G68)</f>
        <v>0</v>
      </c>
      <c r="J68" s="172"/>
      <c r="K68" s="79"/>
      <c r="L68" s="80"/>
    </row>
    <row r="69" spans="1:12" ht="18" customHeight="1" x14ac:dyDescent="0.25">
      <c r="A69" s="71"/>
      <c r="B69" s="165"/>
      <c r="C69" s="166"/>
      <c r="D69" s="165"/>
      <c r="E69" s="166"/>
      <c r="F69" s="165"/>
      <c r="G69" s="166"/>
      <c r="H69" s="70"/>
      <c r="I69" s="171">
        <f>SUM(B69:G69)</f>
        <v>0</v>
      </c>
      <c r="J69" s="172"/>
      <c r="K69" s="79"/>
      <c r="L69" s="80"/>
    </row>
    <row r="70" spans="1:12" ht="18" customHeight="1" thickBot="1" x14ac:dyDescent="0.3">
      <c r="A70" s="69"/>
      <c r="B70" s="167"/>
      <c r="C70" s="168"/>
      <c r="D70" s="167"/>
      <c r="E70" s="195"/>
      <c r="F70" s="167"/>
      <c r="G70" s="168"/>
      <c r="H70" s="70"/>
      <c r="I70" s="171">
        <f>SUM(B70:G70)</f>
        <v>0</v>
      </c>
      <c r="J70" s="172"/>
      <c r="K70" s="79"/>
      <c r="L70" s="80"/>
    </row>
    <row r="71" spans="1:12" ht="18" customHeight="1" thickBot="1" x14ac:dyDescent="0.3">
      <c r="A71" s="125" t="s">
        <v>0</v>
      </c>
      <c r="B71" s="193">
        <f>SUM(B64:C70)</f>
        <v>0</v>
      </c>
      <c r="C71" s="194"/>
      <c r="D71" s="193">
        <f t="shared" ref="D71" si="4">SUM(D64:E70)</f>
        <v>0</v>
      </c>
      <c r="E71" s="194"/>
      <c r="F71" s="193">
        <f t="shared" ref="F71" si="5">SUM(F64:G70)</f>
        <v>0</v>
      </c>
      <c r="G71" s="194"/>
      <c r="H71" s="74"/>
      <c r="I71" s="177">
        <f>SUM(I64:J70)</f>
        <v>0</v>
      </c>
      <c r="J71" s="178"/>
      <c r="K71" s="79"/>
      <c r="L71" s="80"/>
    </row>
    <row r="72" spans="1:12" ht="15.95" customHeight="1" thickBot="1" x14ac:dyDescent="0.3">
      <c r="A72" s="202"/>
      <c r="B72" s="203"/>
      <c r="C72" s="203"/>
      <c r="D72" s="203"/>
      <c r="E72" s="203"/>
      <c r="F72" s="203"/>
      <c r="G72" s="203"/>
      <c r="H72" s="203"/>
      <c r="I72" s="203"/>
      <c r="J72" s="204"/>
      <c r="K72" s="79"/>
      <c r="L72" s="80"/>
    </row>
    <row r="73" spans="1:12" ht="37.5" customHeight="1" x14ac:dyDescent="0.25">
      <c r="A73" s="81" t="s">
        <v>21</v>
      </c>
      <c r="B73" s="215" t="s">
        <v>9</v>
      </c>
      <c r="C73" s="216"/>
      <c r="D73" s="217" t="s">
        <v>8</v>
      </c>
      <c r="E73" s="218"/>
      <c r="F73" s="143" t="s">
        <v>31</v>
      </c>
      <c r="G73" s="146"/>
      <c r="H73" s="67"/>
      <c r="I73" s="219" t="s">
        <v>29</v>
      </c>
      <c r="J73" s="220"/>
      <c r="K73" s="78"/>
      <c r="L73" s="78"/>
    </row>
    <row r="74" spans="1:12" ht="15.95" customHeight="1" thickBot="1" x14ac:dyDescent="0.3">
      <c r="A74" s="111" t="s">
        <v>34</v>
      </c>
      <c r="B74" s="173">
        <v>300</v>
      </c>
      <c r="C74" s="174"/>
      <c r="D74" s="173">
        <v>300</v>
      </c>
      <c r="E74" s="174"/>
      <c r="F74" s="173">
        <v>300</v>
      </c>
      <c r="G74" s="174"/>
      <c r="H74" s="109"/>
      <c r="I74" s="175">
        <f>SUM(B74:G74)</f>
        <v>900</v>
      </c>
      <c r="J74" s="176"/>
      <c r="K74" s="78"/>
      <c r="L74" s="78"/>
    </row>
    <row r="75" spans="1:12" ht="18" customHeight="1" x14ac:dyDescent="0.25">
      <c r="A75" s="110"/>
      <c r="B75" s="162"/>
      <c r="C75" s="163"/>
      <c r="D75" s="162"/>
      <c r="E75" s="164"/>
      <c r="F75" s="239"/>
      <c r="G75" s="240"/>
      <c r="H75" s="105"/>
      <c r="I75" s="169">
        <f>SUM(B75:G75)</f>
        <v>0</v>
      </c>
      <c r="J75" s="170"/>
      <c r="K75" s="78"/>
      <c r="L75" s="78"/>
    </row>
    <row r="76" spans="1:12" ht="18" customHeight="1" x14ac:dyDescent="0.25">
      <c r="A76" s="71"/>
      <c r="B76" s="165"/>
      <c r="C76" s="166"/>
      <c r="D76" s="165"/>
      <c r="E76" s="166"/>
      <c r="F76" s="165"/>
      <c r="G76" s="166"/>
      <c r="H76" s="105"/>
      <c r="I76" s="171">
        <f>SUM(B76:G76)</f>
        <v>0</v>
      </c>
      <c r="J76" s="172"/>
      <c r="K76" s="78"/>
      <c r="L76" s="78"/>
    </row>
    <row r="77" spans="1:12" ht="18" customHeight="1" x14ac:dyDescent="0.25">
      <c r="A77" s="69"/>
      <c r="B77" s="167"/>
      <c r="C77" s="168"/>
      <c r="D77" s="167"/>
      <c r="E77" s="168"/>
      <c r="F77" s="167"/>
      <c r="G77" s="168"/>
      <c r="H77" s="105"/>
      <c r="I77" s="171">
        <f>SUM(B77:G77)</f>
        <v>0</v>
      </c>
      <c r="J77" s="172"/>
      <c r="K77" s="78"/>
      <c r="L77" s="78"/>
    </row>
    <row r="78" spans="1:12" ht="18" customHeight="1" x14ac:dyDescent="0.25">
      <c r="A78" s="71"/>
      <c r="B78" s="165"/>
      <c r="C78" s="166"/>
      <c r="D78" s="165"/>
      <c r="E78" s="166"/>
      <c r="F78" s="165"/>
      <c r="G78" s="166"/>
      <c r="H78" s="82"/>
      <c r="I78" s="171">
        <f>SUM(B78:G78)</f>
        <v>0</v>
      </c>
      <c r="J78" s="172"/>
      <c r="K78" s="80"/>
      <c r="L78" s="80"/>
    </row>
    <row r="79" spans="1:12" ht="18" customHeight="1" x14ac:dyDescent="0.25">
      <c r="A79" s="69"/>
      <c r="B79" s="167"/>
      <c r="C79" s="168"/>
      <c r="D79" s="167"/>
      <c r="E79" s="168"/>
      <c r="F79" s="167"/>
      <c r="G79" s="168"/>
      <c r="H79" s="82"/>
      <c r="I79" s="171">
        <f>SUM(B79:G79)</f>
        <v>0</v>
      </c>
      <c r="J79" s="172"/>
      <c r="K79" s="78"/>
      <c r="L79" s="80"/>
    </row>
    <row r="80" spans="1:12" ht="18" customHeight="1" x14ac:dyDescent="0.25">
      <c r="A80" s="71"/>
      <c r="B80" s="165"/>
      <c r="C80" s="166"/>
      <c r="D80" s="165"/>
      <c r="E80" s="166"/>
      <c r="F80" s="165"/>
      <c r="G80" s="166"/>
      <c r="H80" s="82"/>
      <c r="I80" s="171">
        <f>SUM(B80:G80)</f>
        <v>0</v>
      </c>
      <c r="J80" s="172"/>
      <c r="K80" s="78"/>
      <c r="L80" s="80"/>
    </row>
    <row r="81" spans="1:22" ht="18" customHeight="1" thickBot="1" x14ac:dyDescent="0.3">
      <c r="A81" s="69"/>
      <c r="B81" s="167"/>
      <c r="C81" s="168"/>
      <c r="D81" s="167"/>
      <c r="E81" s="195"/>
      <c r="F81" s="167"/>
      <c r="G81" s="168"/>
      <c r="H81" s="82"/>
      <c r="I81" s="207">
        <f>SUM(B81:G81)</f>
        <v>0</v>
      </c>
      <c r="J81" s="208"/>
      <c r="K81" s="78"/>
      <c r="L81" s="80"/>
    </row>
    <row r="82" spans="1:22" ht="18" customHeight="1" thickBot="1" x14ac:dyDescent="0.3">
      <c r="A82" s="126" t="s">
        <v>6</v>
      </c>
      <c r="B82" s="193">
        <f>SUM(B75:C81)</f>
        <v>0</v>
      </c>
      <c r="C82" s="194"/>
      <c r="D82" s="193">
        <f>SUM(D75:E81)</f>
        <v>0</v>
      </c>
      <c r="E82" s="194"/>
      <c r="F82" s="193">
        <f>SUM(F75:G81)</f>
        <v>0</v>
      </c>
      <c r="G82" s="194"/>
      <c r="H82" s="83"/>
      <c r="I82" s="213">
        <f>SUM(I75:J81)</f>
        <v>0</v>
      </c>
      <c r="J82" s="214"/>
      <c r="K82" s="78"/>
      <c r="L82" s="80"/>
    </row>
    <row r="83" spans="1:22" ht="16.5" customHeight="1" thickBot="1" x14ac:dyDescent="0.3">
      <c r="A83" s="209"/>
      <c r="B83" s="210"/>
      <c r="C83" s="210"/>
      <c r="D83" s="210"/>
      <c r="E83" s="210"/>
      <c r="F83" s="210"/>
      <c r="G83" s="210"/>
      <c r="H83" s="210"/>
      <c r="I83" s="210"/>
      <c r="J83" s="211"/>
      <c r="K83" s="78"/>
      <c r="L83" s="80"/>
    </row>
    <row r="84" spans="1:22" ht="16.5" customHeight="1" x14ac:dyDescent="0.25">
      <c r="A84" s="179" t="s">
        <v>47</v>
      </c>
      <c r="B84" s="182" t="s">
        <v>9</v>
      </c>
      <c r="C84" s="183"/>
      <c r="D84" s="186" t="s">
        <v>8</v>
      </c>
      <c r="E84" s="187"/>
      <c r="F84" s="150" t="s">
        <v>31</v>
      </c>
      <c r="G84" s="190"/>
      <c r="H84" s="82"/>
      <c r="I84" s="186" t="s">
        <v>29</v>
      </c>
      <c r="J84" s="187"/>
      <c r="K84" s="78"/>
      <c r="L84" s="80"/>
    </row>
    <row r="85" spans="1:22" ht="16.5" customHeight="1" thickBot="1" x14ac:dyDescent="0.3">
      <c r="A85" s="180"/>
      <c r="B85" s="184"/>
      <c r="C85" s="185"/>
      <c r="D85" s="188"/>
      <c r="E85" s="189"/>
      <c r="F85" s="191"/>
      <c r="G85" s="192"/>
      <c r="H85" s="106"/>
      <c r="I85" s="188"/>
      <c r="J85" s="189"/>
      <c r="K85" s="78"/>
      <c r="L85" s="80"/>
    </row>
    <row r="86" spans="1:22" ht="23.25" customHeight="1" thickBot="1" x14ac:dyDescent="0.3">
      <c r="A86" s="181"/>
      <c r="B86" s="200">
        <f>SUM(C29,C49,B60,B71,B82)</f>
        <v>0</v>
      </c>
      <c r="C86" s="201"/>
      <c r="D86" s="200">
        <f>SUM(E29,E49,D60,D71,D82)</f>
        <v>0</v>
      </c>
      <c r="E86" s="201"/>
      <c r="F86" s="237">
        <f>SUM(G29,G49,F60,F71,F82)</f>
        <v>0</v>
      </c>
      <c r="G86" s="238"/>
      <c r="H86" s="107"/>
      <c r="I86" s="205">
        <f>SUM(J29,J49,I60,I71,I82)</f>
        <v>0</v>
      </c>
      <c r="J86" s="206"/>
      <c r="K86" s="79"/>
      <c r="L86" s="80"/>
    </row>
    <row r="87" spans="1:22" ht="60" customHeight="1" thickBot="1" x14ac:dyDescent="0.3">
      <c r="A87" s="196" t="s">
        <v>26</v>
      </c>
      <c r="B87" s="197"/>
      <c r="C87" s="197"/>
      <c r="D87" s="197"/>
      <c r="E87" s="197"/>
      <c r="F87" s="197"/>
      <c r="G87" s="197"/>
      <c r="H87" s="198"/>
      <c r="I87" s="197"/>
      <c r="J87" s="199"/>
      <c r="K87" s="84"/>
      <c r="L87" s="84"/>
      <c r="M87" s="85"/>
      <c r="N87" s="85"/>
      <c r="O87" s="85"/>
      <c r="P87" s="85"/>
      <c r="Q87" s="85"/>
      <c r="R87" s="85"/>
      <c r="S87" s="85"/>
      <c r="T87" s="85"/>
      <c r="U87" s="85"/>
      <c r="V87" s="85"/>
    </row>
    <row r="88" spans="1:22" x14ac:dyDescent="0.25">
      <c r="A88" s="86" t="s">
        <v>24</v>
      </c>
      <c r="K88" s="27"/>
    </row>
    <row r="89" spans="1:22" x14ac:dyDescent="0.25">
      <c r="A89" s="86" t="s">
        <v>25</v>
      </c>
      <c r="K89" s="27"/>
    </row>
    <row r="90" spans="1:22" x14ac:dyDescent="0.25">
      <c r="K90" s="27"/>
    </row>
    <row r="91" spans="1:22" x14ac:dyDescent="0.25">
      <c r="K91" s="27"/>
    </row>
    <row r="92" spans="1:22" x14ac:dyDescent="0.25">
      <c r="K92" s="27"/>
    </row>
    <row r="93" spans="1:22" x14ac:dyDescent="0.25">
      <c r="K93" s="27"/>
    </row>
    <row r="94" spans="1:22" x14ac:dyDescent="0.25">
      <c r="K94" s="27"/>
    </row>
    <row r="95" spans="1:22" x14ac:dyDescent="0.25">
      <c r="K95" s="27"/>
    </row>
    <row r="96" spans="1:22" x14ac:dyDescent="0.25">
      <c r="K96" s="27"/>
    </row>
    <row r="97" spans="11:11" x14ac:dyDescent="0.25">
      <c r="K97" s="64"/>
    </row>
    <row r="98" spans="11:11" x14ac:dyDescent="0.25">
      <c r="K98" s="64"/>
    </row>
    <row r="99" spans="11:11" x14ac:dyDescent="0.25">
      <c r="K99" s="64"/>
    </row>
    <row r="100" spans="11:11" x14ac:dyDescent="0.25">
      <c r="K100" s="64"/>
    </row>
    <row r="101" spans="11:11" x14ac:dyDescent="0.25">
      <c r="K101" s="64"/>
    </row>
    <row r="102" spans="11:11" x14ac:dyDescent="0.25">
      <c r="K102" s="64"/>
    </row>
    <row r="103" spans="11:11" x14ac:dyDescent="0.25">
      <c r="K103" s="64"/>
    </row>
    <row r="104" spans="11:11" x14ac:dyDescent="0.25">
      <c r="K104" s="64"/>
    </row>
    <row r="105" spans="11:11" x14ac:dyDescent="0.25">
      <c r="K105" s="64"/>
    </row>
    <row r="106" spans="11:11" x14ac:dyDescent="0.25">
      <c r="K106" s="64"/>
    </row>
    <row r="107" spans="11:11" x14ac:dyDescent="0.25">
      <c r="K107" s="64"/>
    </row>
    <row r="108" spans="11:11" x14ac:dyDescent="0.25">
      <c r="K108" s="64"/>
    </row>
    <row r="109" spans="11:11" x14ac:dyDescent="0.25">
      <c r="K109" s="64"/>
    </row>
    <row r="110" spans="11:11" x14ac:dyDescent="0.25">
      <c r="K110" s="64"/>
    </row>
    <row r="111" spans="11:11" x14ac:dyDescent="0.25">
      <c r="K111" s="64"/>
    </row>
    <row r="112" spans="11:11" x14ac:dyDescent="0.25">
      <c r="K112" s="64"/>
    </row>
    <row r="113" spans="11:11" x14ac:dyDescent="0.25">
      <c r="K113" s="64"/>
    </row>
    <row r="114" spans="11:11" x14ac:dyDescent="0.25">
      <c r="K114" s="64"/>
    </row>
    <row r="115" spans="11:11" x14ac:dyDescent="0.25">
      <c r="K115" s="64"/>
    </row>
    <row r="116" spans="11:11" x14ac:dyDescent="0.25">
      <c r="K116" s="64"/>
    </row>
    <row r="117" spans="11:11" x14ac:dyDescent="0.25">
      <c r="K117" s="64"/>
    </row>
    <row r="118" spans="11:11" x14ac:dyDescent="0.25">
      <c r="K118" s="64"/>
    </row>
    <row r="119" spans="11:11" x14ac:dyDescent="0.25">
      <c r="K119" s="64"/>
    </row>
    <row r="120" spans="11:11" x14ac:dyDescent="0.25">
      <c r="K120" s="64"/>
    </row>
    <row r="121" spans="11:11" x14ac:dyDescent="0.25">
      <c r="K121" s="64"/>
    </row>
    <row r="122" spans="11:11" x14ac:dyDescent="0.25">
      <c r="K122" s="64"/>
    </row>
    <row r="123" spans="11:11" x14ac:dyDescent="0.25">
      <c r="K123" s="64"/>
    </row>
    <row r="124" spans="11:11" x14ac:dyDescent="0.25">
      <c r="K124" s="64"/>
    </row>
    <row r="125" spans="11:11" x14ac:dyDescent="0.25">
      <c r="K125" s="64"/>
    </row>
    <row r="126" spans="11:11" x14ac:dyDescent="0.25">
      <c r="K126" s="64"/>
    </row>
    <row r="127" spans="11:11" x14ac:dyDescent="0.25">
      <c r="K127" s="64"/>
    </row>
    <row r="128" spans="11:11" x14ac:dyDescent="0.25">
      <c r="K128" s="64"/>
    </row>
    <row r="129" spans="11:11" x14ac:dyDescent="0.25">
      <c r="K129" s="64"/>
    </row>
    <row r="130" spans="11:11" x14ac:dyDescent="0.25">
      <c r="K130" s="64"/>
    </row>
    <row r="131" spans="11:11" x14ac:dyDescent="0.25">
      <c r="K131" s="64"/>
    </row>
    <row r="132" spans="11:11" x14ac:dyDescent="0.25">
      <c r="K132" s="64"/>
    </row>
    <row r="133" spans="11:11" x14ac:dyDescent="0.25">
      <c r="K133" s="64"/>
    </row>
    <row r="134" spans="11:11" x14ac:dyDescent="0.25">
      <c r="K134" s="64"/>
    </row>
    <row r="135" spans="11:11" x14ac:dyDescent="0.25">
      <c r="K135" s="64"/>
    </row>
    <row r="136" spans="11:11" x14ac:dyDescent="0.25">
      <c r="K136" s="64"/>
    </row>
    <row r="137" spans="11:11" x14ac:dyDescent="0.25">
      <c r="K137" s="64"/>
    </row>
    <row r="138" spans="11:11" x14ac:dyDescent="0.25">
      <c r="K138" s="64"/>
    </row>
    <row r="139" spans="11:11" x14ac:dyDescent="0.25">
      <c r="K139" s="64"/>
    </row>
    <row r="140" spans="11:11" x14ac:dyDescent="0.25">
      <c r="K140" s="64"/>
    </row>
    <row r="141" spans="11:11" x14ac:dyDescent="0.25">
      <c r="K141" s="64"/>
    </row>
    <row r="142" spans="11:11" x14ac:dyDescent="0.25">
      <c r="K142" s="64"/>
    </row>
    <row r="143" spans="11:11" x14ac:dyDescent="0.25">
      <c r="K143" s="64"/>
    </row>
    <row r="144" spans="11:11" x14ac:dyDescent="0.25">
      <c r="K144" s="64"/>
    </row>
    <row r="145" spans="11:11" x14ac:dyDescent="0.25">
      <c r="K145" s="64"/>
    </row>
    <row r="146" spans="11:11" x14ac:dyDescent="0.25">
      <c r="K146" s="64"/>
    </row>
    <row r="147" spans="11:11" x14ac:dyDescent="0.25">
      <c r="K147" s="64"/>
    </row>
    <row r="148" spans="11:11" x14ac:dyDescent="0.25">
      <c r="K148" s="64"/>
    </row>
    <row r="149" spans="11:11" x14ac:dyDescent="0.25">
      <c r="K149" s="64"/>
    </row>
    <row r="150" spans="11:11" x14ac:dyDescent="0.25">
      <c r="K150" s="64"/>
    </row>
    <row r="151" spans="11:11" x14ac:dyDescent="0.25">
      <c r="K151" s="64"/>
    </row>
    <row r="152" spans="11:11" x14ac:dyDescent="0.25">
      <c r="K152" s="64"/>
    </row>
    <row r="153" spans="11:11" x14ac:dyDescent="0.25">
      <c r="K153" s="64"/>
    </row>
    <row r="154" spans="11:11" x14ac:dyDescent="0.25">
      <c r="K154" s="64"/>
    </row>
    <row r="155" spans="11:11" x14ac:dyDescent="0.25">
      <c r="K155" s="64"/>
    </row>
    <row r="156" spans="11:11" x14ac:dyDescent="0.25">
      <c r="K156" s="64"/>
    </row>
    <row r="157" spans="11:11" x14ac:dyDescent="0.25">
      <c r="K157" s="64"/>
    </row>
    <row r="158" spans="11:11" x14ac:dyDescent="0.25">
      <c r="K158" s="64"/>
    </row>
    <row r="159" spans="11:11" x14ac:dyDescent="0.25">
      <c r="K159" s="64"/>
    </row>
    <row r="160" spans="11:11" x14ac:dyDescent="0.25">
      <c r="K160" s="64"/>
    </row>
    <row r="161" spans="11:11" x14ac:dyDescent="0.25">
      <c r="K161" s="64"/>
    </row>
    <row r="162" spans="11:11" x14ac:dyDescent="0.25">
      <c r="K162" s="64"/>
    </row>
    <row r="163" spans="11:11" x14ac:dyDescent="0.25">
      <c r="K163" s="64"/>
    </row>
    <row r="164" spans="11:11" x14ac:dyDescent="0.25">
      <c r="K164" s="64"/>
    </row>
    <row r="165" spans="11:11" x14ac:dyDescent="0.25">
      <c r="K165" s="64"/>
    </row>
    <row r="166" spans="11:11" x14ac:dyDescent="0.25">
      <c r="K166" s="64"/>
    </row>
    <row r="167" spans="11:11" x14ac:dyDescent="0.25">
      <c r="K167" s="64"/>
    </row>
    <row r="168" spans="11:11" x14ac:dyDescent="0.25">
      <c r="K168" s="64"/>
    </row>
    <row r="169" spans="11:11" x14ac:dyDescent="0.25">
      <c r="K169" s="64"/>
    </row>
    <row r="170" spans="11:11" x14ac:dyDescent="0.25">
      <c r="K170" s="64"/>
    </row>
    <row r="171" spans="11:11" x14ac:dyDescent="0.25">
      <c r="K171" s="64"/>
    </row>
    <row r="172" spans="11:11" x14ac:dyDescent="0.25">
      <c r="K172" s="64"/>
    </row>
    <row r="173" spans="11:11" x14ac:dyDescent="0.25">
      <c r="K173" s="64"/>
    </row>
    <row r="174" spans="11:11" x14ac:dyDescent="0.25">
      <c r="K174" s="64"/>
    </row>
    <row r="175" spans="11:11" x14ac:dyDescent="0.25">
      <c r="K175" s="64"/>
    </row>
    <row r="176" spans="11:11" x14ac:dyDescent="0.25">
      <c r="K176" s="64"/>
    </row>
    <row r="177" spans="11:11" x14ac:dyDescent="0.25">
      <c r="K177" s="64"/>
    </row>
    <row r="178" spans="11:11" x14ac:dyDescent="0.25">
      <c r="K178" s="64"/>
    </row>
    <row r="179" spans="11:11" x14ac:dyDescent="0.25">
      <c r="K179" s="64"/>
    </row>
    <row r="180" spans="11:11" x14ac:dyDescent="0.25">
      <c r="K180" s="64"/>
    </row>
    <row r="181" spans="11:11" x14ac:dyDescent="0.25">
      <c r="K181" s="64"/>
    </row>
    <row r="182" spans="11:11" x14ac:dyDescent="0.25">
      <c r="K182" s="64"/>
    </row>
    <row r="183" spans="11:11" x14ac:dyDescent="0.25">
      <c r="K183" s="64"/>
    </row>
    <row r="184" spans="11:11" x14ac:dyDescent="0.25">
      <c r="K184" s="64"/>
    </row>
    <row r="185" spans="11:11" x14ac:dyDescent="0.25">
      <c r="K185" s="64"/>
    </row>
    <row r="186" spans="11:11" x14ac:dyDescent="0.25">
      <c r="K186" s="64"/>
    </row>
    <row r="187" spans="11:11" x14ac:dyDescent="0.25">
      <c r="K187" s="64"/>
    </row>
    <row r="188" spans="11:11" x14ac:dyDescent="0.25">
      <c r="K188" s="64"/>
    </row>
    <row r="189" spans="11:11" x14ac:dyDescent="0.25">
      <c r="K189" s="64"/>
    </row>
    <row r="190" spans="11:11" x14ac:dyDescent="0.25">
      <c r="K190" s="64"/>
    </row>
    <row r="191" spans="11:11" x14ac:dyDescent="0.25">
      <c r="K191" s="64"/>
    </row>
    <row r="192" spans="11:11" x14ac:dyDescent="0.25">
      <c r="K192" s="64"/>
    </row>
    <row r="193" spans="11:11" x14ac:dyDescent="0.25">
      <c r="K193" s="64"/>
    </row>
    <row r="194" spans="11:11" x14ac:dyDescent="0.25">
      <c r="K194" s="64"/>
    </row>
    <row r="195" spans="11:11" x14ac:dyDescent="0.25">
      <c r="K195" s="64"/>
    </row>
    <row r="196" spans="11:11" x14ac:dyDescent="0.25">
      <c r="K196" s="64"/>
    </row>
    <row r="197" spans="11:11" x14ac:dyDescent="0.25">
      <c r="K197" s="64"/>
    </row>
    <row r="198" spans="11:11" x14ac:dyDescent="0.25">
      <c r="K198" s="64"/>
    </row>
    <row r="199" spans="11:11" x14ac:dyDescent="0.25">
      <c r="K199" s="64"/>
    </row>
    <row r="200" spans="11:11" x14ac:dyDescent="0.25">
      <c r="K200" s="64"/>
    </row>
    <row r="201" spans="11:11" x14ac:dyDescent="0.25">
      <c r="K201" s="64"/>
    </row>
    <row r="202" spans="11:11" x14ac:dyDescent="0.25">
      <c r="K202" s="64"/>
    </row>
    <row r="203" spans="11:11" x14ac:dyDescent="0.25">
      <c r="K203" s="64"/>
    </row>
    <row r="204" spans="11:11" x14ac:dyDescent="0.25">
      <c r="K204" s="64"/>
    </row>
    <row r="205" spans="11:11" x14ac:dyDescent="0.25">
      <c r="K205" s="64"/>
    </row>
    <row r="206" spans="11:11" x14ac:dyDescent="0.25">
      <c r="K206" s="64"/>
    </row>
    <row r="207" spans="11:11" x14ac:dyDescent="0.25">
      <c r="K207" s="64"/>
    </row>
    <row r="208" spans="11:11" x14ac:dyDescent="0.25">
      <c r="K208" s="64"/>
    </row>
    <row r="209" spans="11:11" x14ac:dyDescent="0.25">
      <c r="K209" s="64"/>
    </row>
    <row r="210" spans="11:11" x14ac:dyDescent="0.25">
      <c r="K210" s="64"/>
    </row>
    <row r="211" spans="11:11" x14ac:dyDescent="0.25">
      <c r="K211" s="64"/>
    </row>
    <row r="212" spans="11:11" x14ac:dyDescent="0.25">
      <c r="K212" s="64"/>
    </row>
    <row r="213" spans="11:11" x14ac:dyDescent="0.25">
      <c r="K213" s="64"/>
    </row>
    <row r="214" spans="11:11" x14ac:dyDescent="0.25">
      <c r="K214" s="64"/>
    </row>
    <row r="215" spans="11:11" x14ac:dyDescent="0.25">
      <c r="K215" s="64"/>
    </row>
    <row r="216" spans="11:11" x14ac:dyDescent="0.25">
      <c r="K216" s="64"/>
    </row>
    <row r="217" spans="11:11" x14ac:dyDescent="0.25">
      <c r="K217" s="64"/>
    </row>
    <row r="218" spans="11:11" x14ac:dyDescent="0.25">
      <c r="K218" s="64"/>
    </row>
    <row r="219" spans="11:11" x14ac:dyDescent="0.25">
      <c r="K219" s="64"/>
    </row>
    <row r="220" spans="11:11" x14ac:dyDescent="0.25">
      <c r="K220" s="64"/>
    </row>
    <row r="221" spans="11:11" x14ac:dyDescent="0.25">
      <c r="K221" s="64"/>
    </row>
    <row r="222" spans="11:11" x14ac:dyDescent="0.25">
      <c r="K222" s="64"/>
    </row>
    <row r="223" spans="11:11" x14ac:dyDescent="0.25">
      <c r="K223" s="64"/>
    </row>
    <row r="224" spans="11:11" x14ac:dyDescent="0.25">
      <c r="K224" s="64"/>
    </row>
    <row r="225" spans="11:11" x14ac:dyDescent="0.25">
      <c r="K225" s="64"/>
    </row>
    <row r="226" spans="11:11" x14ac:dyDescent="0.25">
      <c r="K226" s="64"/>
    </row>
    <row r="227" spans="11:11" x14ac:dyDescent="0.25">
      <c r="K227" s="64"/>
    </row>
    <row r="228" spans="11:11" x14ac:dyDescent="0.25">
      <c r="K228" s="64"/>
    </row>
    <row r="229" spans="11:11" x14ac:dyDescent="0.25">
      <c r="K229" s="64"/>
    </row>
    <row r="230" spans="11:11" x14ac:dyDescent="0.25">
      <c r="K230" s="64"/>
    </row>
    <row r="231" spans="11:11" x14ac:dyDescent="0.25">
      <c r="K231" s="64"/>
    </row>
    <row r="232" spans="11:11" x14ac:dyDescent="0.25">
      <c r="K232" s="64"/>
    </row>
    <row r="233" spans="11:11" x14ac:dyDescent="0.25">
      <c r="K233" s="64"/>
    </row>
    <row r="234" spans="11:11" x14ac:dyDescent="0.25">
      <c r="K234" s="64"/>
    </row>
    <row r="235" spans="11:11" x14ac:dyDescent="0.25">
      <c r="K235" s="64"/>
    </row>
    <row r="236" spans="11:11" x14ac:dyDescent="0.25">
      <c r="K236" s="64"/>
    </row>
    <row r="237" spans="11:11" x14ac:dyDescent="0.25">
      <c r="K237" s="64"/>
    </row>
    <row r="238" spans="11:11" x14ac:dyDescent="0.25">
      <c r="K238" s="64"/>
    </row>
    <row r="239" spans="11:11" x14ac:dyDescent="0.25">
      <c r="K239" s="64"/>
    </row>
    <row r="240" spans="11:11" x14ac:dyDescent="0.25">
      <c r="K240" s="64"/>
    </row>
    <row r="241" spans="11:11" x14ac:dyDescent="0.25">
      <c r="K241" s="64"/>
    </row>
    <row r="242" spans="11:11" x14ac:dyDescent="0.25">
      <c r="K242" s="64"/>
    </row>
    <row r="243" spans="11:11" x14ac:dyDescent="0.25">
      <c r="K243" s="64"/>
    </row>
    <row r="244" spans="11:11" x14ac:dyDescent="0.25">
      <c r="K244" s="64"/>
    </row>
    <row r="245" spans="11:11" x14ac:dyDescent="0.25">
      <c r="K245" s="64"/>
    </row>
    <row r="246" spans="11:11" x14ac:dyDescent="0.25">
      <c r="K246" s="64"/>
    </row>
    <row r="247" spans="11:11" x14ac:dyDescent="0.25">
      <c r="K247" s="64"/>
    </row>
    <row r="248" spans="11:11" x14ac:dyDescent="0.25">
      <c r="K248" s="64"/>
    </row>
    <row r="249" spans="11:11" x14ac:dyDescent="0.25">
      <c r="K249" s="64"/>
    </row>
    <row r="250" spans="11:11" x14ac:dyDescent="0.25">
      <c r="K250" s="64"/>
    </row>
    <row r="251" spans="11:11" x14ac:dyDescent="0.25">
      <c r="K251" s="64"/>
    </row>
    <row r="252" spans="11:11" x14ac:dyDescent="0.25">
      <c r="K252" s="64"/>
    </row>
    <row r="253" spans="11:11" x14ac:dyDescent="0.25">
      <c r="K253" s="64"/>
    </row>
    <row r="254" spans="11:11" x14ac:dyDescent="0.25">
      <c r="K254" s="64"/>
    </row>
    <row r="255" spans="11:11" x14ac:dyDescent="0.25">
      <c r="K255" s="64"/>
    </row>
    <row r="256" spans="11:11" x14ac:dyDescent="0.25">
      <c r="K256" s="64"/>
    </row>
    <row r="257" spans="11:11" x14ac:dyDescent="0.25">
      <c r="K257" s="64"/>
    </row>
    <row r="258" spans="11:11" x14ac:dyDescent="0.25">
      <c r="K258" s="64"/>
    </row>
    <row r="259" spans="11:11" x14ac:dyDescent="0.25">
      <c r="K259" s="64"/>
    </row>
    <row r="260" spans="11:11" x14ac:dyDescent="0.25">
      <c r="K260" s="64"/>
    </row>
    <row r="261" spans="11:11" x14ac:dyDescent="0.25">
      <c r="K261" s="64"/>
    </row>
    <row r="262" spans="11:11" x14ac:dyDescent="0.25">
      <c r="K262" s="64"/>
    </row>
    <row r="263" spans="11:11" x14ac:dyDescent="0.25">
      <c r="K263" s="64"/>
    </row>
    <row r="264" spans="11:11" x14ac:dyDescent="0.25">
      <c r="K264" s="64"/>
    </row>
    <row r="265" spans="11:11" x14ac:dyDescent="0.25">
      <c r="K265" s="64"/>
    </row>
    <row r="266" spans="11:11" x14ac:dyDescent="0.25">
      <c r="K266" s="64"/>
    </row>
    <row r="267" spans="11:11" x14ac:dyDescent="0.25">
      <c r="K267" s="64"/>
    </row>
    <row r="268" spans="11:11" x14ac:dyDescent="0.25">
      <c r="K268" s="64"/>
    </row>
    <row r="269" spans="11:11" x14ac:dyDescent="0.25">
      <c r="K269" s="64"/>
    </row>
    <row r="270" spans="11:11" x14ac:dyDescent="0.25">
      <c r="K270" s="64"/>
    </row>
    <row r="271" spans="11:11" x14ac:dyDescent="0.25">
      <c r="K271" s="64"/>
    </row>
    <row r="272" spans="11:11" x14ac:dyDescent="0.25">
      <c r="K272" s="64"/>
    </row>
    <row r="273" spans="11:11" x14ac:dyDescent="0.25">
      <c r="K273" s="64"/>
    </row>
    <row r="274" spans="11:11" x14ac:dyDescent="0.25">
      <c r="K274" s="64"/>
    </row>
    <row r="275" spans="11:11" x14ac:dyDescent="0.25">
      <c r="K275" s="64"/>
    </row>
    <row r="276" spans="11:11" x14ac:dyDescent="0.25">
      <c r="K276" s="64"/>
    </row>
    <row r="277" spans="11:11" x14ac:dyDescent="0.25">
      <c r="K277" s="64"/>
    </row>
    <row r="278" spans="11:11" x14ac:dyDescent="0.25">
      <c r="K278" s="64"/>
    </row>
    <row r="279" spans="11:11" x14ac:dyDescent="0.25">
      <c r="K279" s="64"/>
    </row>
    <row r="280" spans="11:11" x14ac:dyDescent="0.25">
      <c r="K280" s="64"/>
    </row>
    <row r="281" spans="11:11" x14ac:dyDescent="0.25">
      <c r="K281" s="64"/>
    </row>
    <row r="282" spans="11:11" x14ac:dyDescent="0.25">
      <c r="K282" s="64"/>
    </row>
    <row r="283" spans="11:11" x14ac:dyDescent="0.25">
      <c r="K283" s="64"/>
    </row>
    <row r="284" spans="11:11" x14ac:dyDescent="0.25">
      <c r="K284" s="64"/>
    </row>
    <row r="285" spans="11:11" x14ac:dyDescent="0.25">
      <c r="K285" s="64"/>
    </row>
    <row r="286" spans="11:11" x14ac:dyDescent="0.25">
      <c r="K286" s="64"/>
    </row>
    <row r="287" spans="11:11" x14ac:dyDescent="0.25">
      <c r="K287" s="64"/>
    </row>
    <row r="288" spans="11:11" x14ac:dyDescent="0.25">
      <c r="K288" s="64"/>
    </row>
    <row r="289" spans="11:11" x14ac:dyDescent="0.25">
      <c r="K289" s="64"/>
    </row>
    <row r="290" spans="11:11" x14ac:dyDescent="0.25">
      <c r="K290" s="64"/>
    </row>
    <row r="291" spans="11:11" x14ac:dyDescent="0.25">
      <c r="K291" s="64"/>
    </row>
    <row r="292" spans="11:11" x14ac:dyDescent="0.25">
      <c r="K292" s="64"/>
    </row>
    <row r="293" spans="11:11" x14ac:dyDescent="0.25">
      <c r="K293" s="64"/>
    </row>
    <row r="294" spans="11:11" x14ac:dyDescent="0.25">
      <c r="K294" s="64"/>
    </row>
    <row r="295" spans="11:11" x14ac:dyDescent="0.25">
      <c r="K295" s="64"/>
    </row>
    <row r="296" spans="11:11" x14ac:dyDescent="0.25">
      <c r="K296" s="64"/>
    </row>
    <row r="297" spans="11:11" x14ac:dyDescent="0.25">
      <c r="K297" s="64"/>
    </row>
    <row r="298" spans="11:11" x14ac:dyDescent="0.25">
      <c r="K298" s="64"/>
    </row>
    <row r="299" spans="11:11" x14ac:dyDescent="0.25">
      <c r="K299" s="64"/>
    </row>
    <row r="300" spans="11:11" x14ac:dyDescent="0.25">
      <c r="K300" s="64"/>
    </row>
    <row r="301" spans="11:11" x14ac:dyDescent="0.25">
      <c r="K301" s="64"/>
    </row>
    <row r="302" spans="11:11" x14ac:dyDescent="0.25">
      <c r="K302" s="64"/>
    </row>
    <row r="303" spans="11:11" x14ac:dyDescent="0.25">
      <c r="K303" s="64"/>
    </row>
    <row r="304" spans="11:11" x14ac:dyDescent="0.25">
      <c r="K304" s="64"/>
    </row>
    <row r="305" spans="11:11" x14ac:dyDescent="0.25">
      <c r="K305" s="64"/>
    </row>
    <row r="306" spans="11:11" x14ac:dyDescent="0.25">
      <c r="K306" s="64"/>
    </row>
    <row r="307" spans="11:11" x14ac:dyDescent="0.25">
      <c r="K307" s="64"/>
    </row>
    <row r="308" spans="11:11" x14ac:dyDescent="0.25">
      <c r="K308" s="64"/>
    </row>
    <row r="309" spans="11:11" x14ac:dyDescent="0.25">
      <c r="K309" s="64"/>
    </row>
    <row r="310" spans="11:11" x14ac:dyDescent="0.25">
      <c r="K310" s="64"/>
    </row>
    <row r="311" spans="11:11" x14ac:dyDescent="0.25">
      <c r="K311" s="64"/>
    </row>
    <row r="312" spans="11:11" x14ac:dyDescent="0.25">
      <c r="K312" s="64"/>
    </row>
    <row r="313" spans="11:11" x14ac:dyDescent="0.25">
      <c r="K313" s="64"/>
    </row>
    <row r="314" spans="11:11" x14ac:dyDescent="0.25">
      <c r="K314" s="64"/>
    </row>
    <row r="315" spans="11:11" x14ac:dyDescent="0.25">
      <c r="K315" s="64"/>
    </row>
    <row r="316" spans="11:11" x14ac:dyDescent="0.25">
      <c r="K316" s="64"/>
    </row>
    <row r="317" spans="11:11" x14ac:dyDescent="0.25">
      <c r="K317" s="64"/>
    </row>
    <row r="318" spans="11:11" x14ac:dyDescent="0.25">
      <c r="K318" s="64"/>
    </row>
    <row r="319" spans="11:11" x14ac:dyDescent="0.25">
      <c r="K319" s="64"/>
    </row>
    <row r="320" spans="11:11" x14ac:dyDescent="0.25">
      <c r="K320" s="64"/>
    </row>
    <row r="321" spans="11:11" x14ac:dyDescent="0.25">
      <c r="K321" s="64"/>
    </row>
    <row r="322" spans="11:11" x14ac:dyDescent="0.25">
      <c r="K322" s="64"/>
    </row>
    <row r="323" spans="11:11" x14ac:dyDescent="0.25">
      <c r="K323" s="64"/>
    </row>
    <row r="324" spans="11:11" x14ac:dyDescent="0.25">
      <c r="K324" s="64"/>
    </row>
    <row r="325" spans="11:11" x14ac:dyDescent="0.25">
      <c r="K325" s="64"/>
    </row>
    <row r="326" spans="11:11" x14ac:dyDescent="0.25">
      <c r="K326" s="64"/>
    </row>
    <row r="327" spans="11:11" x14ac:dyDescent="0.25">
      <c r="K327" s="64"/>
    </row>
    <row r="328" spans="11:11" x14ac:dyDescent="0.25">
      <c r="K328" s="64"/>
    </row>
    <row r="329" spans="11:11" x14ac:dyDescent="0.25">
      <c r="K329" s="64"/>
    </row>
    <row r="330" spans="11:11" x14ac:dyDescent="0.25">
      <c r="K330" s="64"/>
    </row>
    <row r="331" spans="11:11" x14ac:dyDescent="0.25">
      <c r="K331" s="64"/>
    </row>
    <row r="332" spans="11:11" x14ac:dyDescent="0.25">
      <c r="K332" s="64"/>
    </row>
    <row r="333" spans="11:11" x14ac:dyDescent="0.25">
      <c r="K333" s="64"/>
    </row>
    <row r="334" spans="11:11" x14ac:dyDescent="0.25">
      <c r="K334" s="64"/>
    </row>
    <row r="335" spans="11:11" x14ac:dyDescent="0.25">
      <c r="K335" s="64"/>
    </row>
    <row r="336" spans="11:11" x14ac:dyDescent="0.25">
      <c r="K336" s="64"/>
    </row>
    <row r="337" spans="11:11" x14ac:dyDescent="0.25">
      <c r="K337" s="64"/>
    </row>
    <row r="338" spans="11:11" x14ac:dyDescent="0.25">
      <c r="K338" s="64"/>
    </row>
    <row r="339" spans="11:11" x14ac:dyDescent="0.25">
      <c r="K339" s="64"/>
    </row>
    <row r="340" spans="11:11" x14ac:dyDescent="0.25">
      <c r="K340" s="64"/>
    </row>
    <row r="341" spans="11:11" x14ac:dyDescent="0.25">
      <c r="K341" s="64"/>
    </row>
    <row r="342" spans="11:11" x14ac:dyDescent="0.25">
      <c r="K342" s="64"/>
    </row>
    <row r="343" spans="11:11" x14ac:dyDescent="0.25">
      <c r="K343" s="64"/>
    </row>
    <row r="344" spans="11:11" x14ac:dyDescent="0.25">
      <c r="K344" s="64"/>
    </row>
    <row r="345" spans="11:11" x14ac:dyDescent="0.25">
      <c r="K345" s="64"/>
    </row>
    <row r="346" spans="11:11" x14ac:dyDescent="0.25">
      <c r="K346" s="64"/>
    </row>
    <row r="347" spans="11:11" x14ac:dyDescent="0.25">
      <c r="K347" s="64"/>
    </row>
    <row r="348" spans="11:11" x14ac:dyDescent="0.25">
      <c r="K348" s="64"/>
    </row>
    <row r="349" spans="11:11" x14ac:dyDescent="0.25">
      <c r="K349" s="64"/>
    </row>
    <row r="350" spans="11:11" x14ac:dyDescent="0.25">
      <c r="K350" s="64"/>
    </row>
    <row r="351" spans="11:11" x14ac:dyDescent="0.25">
      <c r="K351" s="64"/>
    </row>
    <row r="352" spans="11:11" x14ac:dyDescent="0.25">
      <c r="K352" s="64"/>
    </row>
    <row r="353" spans="11:11" x14ac:dyDescent="0.25">
      <c r="K353" s="64"/>
    </row>
    <row r="354" spans="11:11" x14ac:dyDescent="0.25">
      <c r="K354" s="64"/>
    </row>
    <row r="355" spans="11:11" x14ac:dyDescent="0.25">
      <c r="K355" s="64"/>
    </row>
    <row r="356" spans="11:11" x14ac:dyDescent="0.25">
      <c r="K356" s="64"/>
    </row>
    <row r="357" spans="11:11" x14ac:dyDescent="0.25">
      <c r="K357" s="64"/>
    </row>
    <row r="358" spans="11:11" x14ac:dyDescent="0.25">
      <c r="K358" s="64"/>
    </row>
    <row r="359" spans="11:11" x14ac:dyDescent="0.25">
      <c r="K359" s="64"/>
    </row>
    <row r="360" spans="11:11" x14ac:dyDescent="0.25">
      <c r="K360" s="64"/>
    </row>
    <row r="361" spans="11:11" x14ac:dyDescent="0.25">
      <c r="K361" s="64"/>
    </row>
    <row r="362" spans="11:11" x14ac:dyDescent="0.25">
      <c r="K362" s="64"/>
    </row>
    <row r="363" spans="11:11" x14ac:dyDescent="0.25">
      <c r="K363" s="64"/>
    </row>
    <row r="364" spans="11:11" x14ac:dyDescent="0.25">
      <c r="K364" s="64"/>
    </row>
    <row r="365" spans="11:11" x14ac:dyDescent="0.25">
      <c r="K365" s="64"/>
    </row>
    <row r="366" spans="11:11" x14ac:dyDescent="0.25">
      <c r="K366" s="64"/>
    </row>
    <row r="367" spans="11:11" x14ac:dyDescent="0.25">
      <c r="K367" s="64"/>
    </row>
    <row r="368" spans="11:11" x14ac:dyDescent="0.25">
      <c r="K368" s="64"/>
    </row>
    <row r="369" spans="11:11" x14ac:dyDescent="0.25">
      <c r="K369" s="64"/>
    </row>
    <row r="370" spans="11:11" x14ac:dyDescent="0.25">
      <c r="K370" s="64"/>
    </row>
    <row r="371" spans="11:11" x14ac:dyDescent="0.25">
      <c r="K371" s="64"/>
    </row>
    <row r="372" spans="11:11" x14ac:dyDescent="0.25">
      <c r="K372" s="64"/>
    </row>
    <row r="373" spans="11:11" x14ac:dyDescent="0.25">
      <c r="K373" s="64"/>
    </row>
    <row r="374" spans="11:11" x14ac:dyDescent="0.25">
      <c r="K374" s="64"/>
    </row>
    <row r="375" spans="11:11" x14ac:dyDescent="0.25">
      <c r="K375" s="64"/>
    </row>
    <row r="376" spans="11:11" x14ac:dyDescent="0.25">
      <c r="K376" s="64"/>
    </row>
    <row r="377" spans="11:11" x14ac:dyDescent="0.25">
      <c r="K377" s="64"/>
    </row>
    <row r="378" spans="11:11" x14ac:dyDescent="0.25">
      <c r="K378" s="64"/>
    </row>
    <row r="379" spans="11:11" x14ac:dyDescent="0.25">
      <c r="K379" s="64"/>
    </row>
    <row r="380" spans="11:11" x14ac:dyDescent="0.25">
      <c r="K380" s="64"/>
    </row>
    <row r="381" spans="11:11" x14ac:dyDescent="0.25">
      <c r="K381" s="64"/>
    </row>
    <row r="382" spans="11:11" x14ac:dyDescent="0.25">
      <c r="K382" s="64"/>
    </row>
    <row r="383" spans="11:11" x14ac:dyDescent="0.25">
      <c r="K383" s="64"/>
    </row>
    <row r="384" spans="11:11" x14ac:dyDescent="0.25">
      <c r="K384" s="64"/>
    </row>
    <row r="385" spans="11:11" x14ac:dyDescent="0.25">
      <c r="K385" s="64"/>
    </row>
    <row r="386" spans="11:11" x14ac:dyDescent="0.25">
      <c r="K386" s="64"/>
    </row>
    <row r="387" spans="11:11" x14ac:dyDescent="0.25">
      <c r="K387" s="64"/>
    </row>
    <row r="388" spans="11:11" x14ac:dyDescent="0.25">
      <c r="K388" s="64"/>
    </row>
    <row r="389" spans="11:11" x14ac:dyDescent="0.25">
      <c r="K389" s="64"/>
    </row>
    <row r="390" spans="11:11" x14ac:dyDescent="0.25">
      <c r="K390" s="64"/>
    </row>
    <row r="391" spans="11:11" x14ac:dyDescent="0.25">
      <c r="K391" s="64"/>
    </row>
    <row r="392" spans="11:11" x14ac:dyDescent="0.25">
      <c r="K392" s="64"/>
    </row>
    <row r="393" spans="11:11" x14ac:dyDescent="0.25">
      <c r="K393" s="64"/>
    </row>
    <row r="394" spans="11:11" x14ac:dyDescent="0.25">
      <c r="K394" s="64"/>
    </row>
    <row r="395" spans="11:11" x14ac:dyDescent="0.25">
      <c r="K395" s="64"/>
    </row>
    <row r="396" spans="11:11" x14ac:dyDescent="0.25">
      <c r="K396" s="64"/>
    </row>
    <row r="397" spans="11:11" x14ac:dyDescent="0.25">
      <c r="K397" s="64"/>
    </row>
    <row r="398" spans="11:11" x14ac:dyDescent="0.25">
      <c r="K398" s="64"/>
    </row>
    <row r="399" spans="11:11" x14ac:dyDescent="0.25">
      <c r="K399" s="64"/>
    </row>
    <row r="400" spans="11:11" x14ac:dyDescent="0.25">
      <c r="K400" s="64"/>
    </row>
    <row r="401" spans="11:11" x14ac:dyDescent="0.25">
      <c r="K401" s="64"/>
    </row>
    <row r="402" spans="11:11" x14ac:dyDescent="0.25">
      <c r="K402" s="64"/>
    </row>
    <row r="403" spans="11:11" x14ac:dyDescent="0.25">
      <c r="K403" s="64"/>
    </row>
    <row r="404" spans="11:11" x14ac:dyDescent="0.25">
      <c r="K404" s="64"/>
    </row>
    <row r="405" spans="11:11" x14ac:dyDescent="0.25">
      <c r="K405" s="64"/>
    </row>
    <row r="406" spans="11:11" x14ac:dyDescent="0.25">
      <c r="K406" s="64"/>
    </row>
    <row r="407" spans="11:11" x14ac:dyDescent="0.25">
      <c r="K407" s="64"/>
    </row>
    <row r="408" spans="11:11" x14ac:dyDescent="0.25">
      <c r="K408" s="64"/>
    </row>
    <row r="409" spans="11:11" x14ac:dyDescent="0.25">
      <c r="K409" s="64"/>
    </row>
    <row r="410" spans="11:11" x14ac:dyDescent="0.25">
      <c r="K410" s="64"/>
    </row>
    <row r="411" spans="11:11" x14ac:dyDescent="0.25">
      <c r="K411" s="64"/>
    </row>
    <row r="412" spans="11:11" x14ac:dyDescent="0.25">
      <c r="K412" s="64"/>
    </row>
    <row r="413" spans="11:11" x14ac:dyDescent="0.25">
      <c r="K413" s="64"/>
    </row>
    <row r="414" spans="11:11" x14ac:dyDescent="0.25">
      <c r="K414" s="64"/>
    </row>
    <row r="415" spans="11:11" x14ac:dyDescent="0.25">
      <c r="K415" s="64"/>
    </row>
    <row r="416" spans="11:11" x14ac:dyDescent="0.25">
      <c r="K416" s="64"/>
    </row>
    <row r="417" spans="11:11" x14ac:dyDescent="0.25">
      <c r="K417" s="64"/>
    </row>
    <row r="418" spans="11:11" x14ac:dyDescent="0.25">
      <c r="K418" s="64"/>
    </row>
    <row r="419" spans="11:11" x14ac:dyDescent="0.25">
      <c r="K419" s="64"/>
    </row>
    <row r="420" spans="11:11" x14ac:dyDescent="0.25">
      <c r="K420" s="64"/>
    </row>
    <row r="421" spans="11:11" x14ac:dyDescent="0.25">
      <c r="K421" s="64"/>
    </row>
    <row r="422" spans="11:11" x14ac:dyDescent="0.25">
      <c r="K422" s="64"/>
    </row>
    <row r="423" spans="11:11" x14ac:dyDescent="0.25">
      <c r="K423" s="64"/>
    </row>
    <row r="424" spans="11:11" x14ac:dyDescent="0.25">
      <c r="K424" s="64"/>
    </row>
    <row r="425" spans="11:11" x14ac:dyDescent="0.25">
      <c r="K425" s="64"/>
    </row>
    <row r="426" spans="11:11" x14ac:dyDescent="0.25">
      <c r="K426" s="64"/>
    </row>
    <row r="427" spans="11:11" x14ac:dyDescent="0.25">
      <c r="K427" s="64"/>
    </row>
    <row r="428" spans="11:11" x14ac:dyDescent="0.25">
      <c r="K428" s="64"/>
    </row>
    <row r="429" spans="11:11" x14ac:dyDescent="0.25">
      <c r="K429" s="64"/>
    </row>
    <row r="430" spans="11:11" x14ac:dyDescent="0.25">
      <c r="K430" s="64"/>
    </row>
    <row r="431" spans="11:11" x14ac:dyDescent="0.25">
      <c r="K431" s="64"/>
    </row>
    <row r="432" spans="11:11" x14ac:dyDescent="0.25">
      <c r="K432" s="64"/>
    </row>
    <row r="433" spans="11:11" x14ac:dyDescent="0.25">
      <c r="K433" s="64"/>
    </row>
    <row r="434" spans="11:11" x14ac:dyDescent="0.25">
      <c r="K434" s="64"/>
    </row>
    <row r="435" spans="11:11" x14ac:dyDescent="0.25">
      <c r="K435" s="64"/>
    </row>
    <row r="436" spans="11:11" x14ac:dyDescent="0.25">
      <c r="K436" s="64"/>
    </row>
    <row r="437" spans="11:11" x14ac:dyDescent="0.25">
      <c r="K437" s="64"/>
    </row>
    <row r="438" spans="11:11" x14ac:dyDescent="0.25">
      <c r="K438" s="64"/>
    </row>
    <row r="439" spans="11:11" x14ac:dyDescent="0.25">
      <c r="K439" s="64"/>
    </row>
    <row r="440" spans="11:11" x14ac:dyDescent="0.25">
      <c r="K440" s="64"/>
    </row>
    <row r="441" spans="11:11" x14ac:dyDescent="0.25">
      <c r="K441" s="64"/>
    </row>
    <row r="442" spans="11:11" x14ac:dyDescent="0.25">
      <c r="K442" s="64"/>
    </row>
    <row r="443" spans="11:11" x14ac:dyDescent="0.25">
      <c r="K443" s="64"/>
    </row>
    <row r="444" spans="11:11" x14ac:dyDescent="0.25">
      <c r="K444" s="64"/>
    </row>
    <row r="445" spans="11:11" x14ac:dyDescent="0.25">
      <c r="K445" s="64"/>
    </row>
    <row r="446" spans="11:11" x14ac:dyDescent="0.25">
      <c r="K446" s="64"/>
    </row>
    <row r="447" spans="11:11" x14ac:dyDescent="0.25">
      <c r="K447" s="64"/>
    </row>
    <row r="448" spans="11:11" x14ac:dyDescent="0.25">
      <c r="K448" s="64"/>
    </row>
    <row r="449" spans="11:11" x14ac:dyDescent="0.25">
      <c r="K449" s="64"/>
    </row>
    <row r="450" spans="11:11" x14ac:dyDescent="0.25">
      <c r="K450" s="64"/>
    </row>
    <row r="451" spans="11:11" x14ac:dyDescent="0.25">
      <c r="K451" s="64"/>
    </row>
    <row r="452" spans="11:11" x14ac:dyDescent="0.25">
      <c r="K452" s="64"/>
    </row>
    <row r="453" spans="11:11" x14ac:dyDescent="0.25">
      <c r="K453" s="64"/>
    </row>
    <row r="454" spans="11:11" x14ac:dyDescent="0.25">
      <c r="K454" s="64"/>
    </row>
    <row r="455" spans="11:11" x14ac:dyDescent="0.25">
      <c r="K455" s="64"/>
    </row>
    <row r="456" spans="11:11" x14ac:dyDescent="0.25">
      <c r="K456" s="64"/>
    </row>
    <row r="457" spans="11:11" x14ac:dyDescent="0.25">
      <c r="K457" s="64"/>
    </row>
    <row r="458" spans="11:11" x14ac:dyDescent="0.25">
      <c r="K458" s="64"/>
    </row>
    <row r="459" spans="11:11" x14ac:dyDescent="0.25">
      <c r="K459" s="64"/>
    </row>
    <row r="460" spans="11:11" x14ac:dyDescent="0.25">
      <c r="K460" s="64"/>
    </row>
    <row r="461" spans="11:11" x14ac:dyDescent="0.25">
      <c r="K461" s="64"/>
    </row>
    <row r="462" spans="11:11" x14ac:dyDescent="0.25">
      <c r="K462" s="64"/>
    </row>
    <row r="463" spans="11:11" x14ac:dyDescent="0.25">
      <c r="K463" s="64"/>
    </row>
    <row r="464" spans="11:11" x14ac:dyDescent="0.25">
      <c r="K464" s="64"/>
    </row>
    <row r="465" spans="11:11" x14ac:dyDescent="0.25">
      <c r="K465" s="64"/>
    </row>
    <row r="466" spans="11:11" x14ac:dyDescent="0.25">
      <c r="K466" s="64"/>
    </row>
    <row r="467" spans="11:11" x14ac:dyDescent="0.25">
      <c r="K467" s="64"/>
    </row>
    <row r="468" spans="11:11" x14ac:dyDescent="0.25">
      <c r="K468" s="64"/>
    </row>
    <row r="469" spans="11:11" x14ac:dyDescent="0.25">
      <c r="K469" s="64"/>
    </row>
    <row r="470" spans="11:11" x14ac:dyDescent="0.25">
      <c r="K470" s="64"/>
    </row>
    <row r="471" spans="11:11" x14ac:dyDescent="0.25">
      <c r="K471" s="64"/>
    </row>
    <row r="472" spans="11:11" x14ac:dyDescent="0.25">
      <c r="K472" s="64"/>
    </row>
    <row r="473" spans="11:11" x14ac:dyDescent="0.25">
      <c r="K473" s="64"/>
    </row>
    <row r="474" spans="11:11" x14ac:dyDescent="0.25">
      <c r="K474" s="64"/>
    </row>
    <row r="475" spans="11:11" x14ac:dyDescent="0.25">
      <c r="K475" s="64"/>
    </row>
    <row r="476" spans="11:11" x14ac:dyDescent="0.25">
      <c r="K476" s="64"/>
    </row>
    <row r="477" spans="11:11" x14ac:dyDescent="0.25">
      <c r="K477" s="64"/>
    </row>
    <row r="478" spans="11:11" x14ac:dyDescent="0.25">
      <c r="K478" s="64"/>
    </row>
    <row r="479" spans="11:11" x14ac:dyDescent="0.25">
      <c r="K479" s="64"/>
    </row>
    <row r="480" spans="11:11" x14ac:dyDescent="0.25">
      <c r="K480" s="64"/>
    </row>
    <row r="481" spans="11:11" x14ac:dyDescent="0.25">
      <c r="K481" s="64"/>
    </row>
    <row r="482" spans="11:11" x14ac:dyDescent="0.25">
      <c r="K482" s="64"/>
    </row>
    <row r="483" spans="11:11" x14ac:dyDescent="0.25">
      <c r="K483" s="64"/>
    </row>
    <row r="484" spans="11:11" x14ac:dyDescent="0.25">
      <c r="K484" s="64"/>
    </row>
    <row r="485" spans="11:11" x14ac:dyDescent="0.25">
      <c r="K485" s="64"/>
    </row>
    <row r="486" spans="11:11" x14ac:dyDescent="0.25">
      <c r="K486" s="64"/>
    </row>
    <row r="487" spans="11:11" x14ac:dyDescent="0.25">
      <c r="K487" s="64"/>
    </row>
    <row r="488" spans="11:11" x14ac:dyDescent="0.25">
      <c r="K488" s="64"/>
    </row>
    <row r="489" spans="11:11" x14ac:dyDescent="0.25">
      <c r="K489" s="64"/>
    </row>
    <row r="490" spans="11:11" x14ac:dyDescent="0.25">
      <c r="K490" s="64"/>
    </row>
    <row r="491" spans="11:11" x14ac:dyDescent="0.25">
      <c r="K491" s="64"/>
    </row>
    <row r="492" spans="11:11" x14ac:dyDescent="0.25">
      <c r="K492" s="64"/>
    </row>
    <row r="493" spans="11:11" x14ac:dyDescent="0.25">
      <c r="K493" s="64"/>
    </row>
    <row r="494" spans="11:11" x14ac:dyDescent="0.25">
      <c r="K494" s="64"/>
    </row>
    <row r="495" spans="11:11" x14ac:dyDescent="0.25">
      <c r="K495" s="64"/>
    </row>
    <row r="496" spans="11:11" x14ac:dyDescent="0.25">
      <c r="K496" s="64"/>
    </row>
    <row r="497" spans="11:11" x14ac:dyDescent="0.25">
      <c r="K497" s="64"/>
    </row>
    <row r="498" spans="11:11" x14ac:dyDescent="0.25">
      <c r="K498" s="64"/>
    </row>
    <row r="499" spans="11:11" x14ac:dyDescent="0.25">
      <c r="K499" s="64"/>
    </row>
    <row r="500" spans="11:11" x14ac:dyDescent="0.25">
      <c r="K500" s="64"/>
    </row>
    <row r="501" spans="11:11" x14ac:dyDescent="0.25">
      <c r="K501" s="64"/>
    </row>
    <row r="502" spans="11:11" x14ac:dyDescent="0.25">
      <c r="K502" s="64"/>
    </row>
    <row r="503" spans="11:11" x14ac:dyDescent="0.25">
      <c r="K503" s="64"/>
    </row>
    <row r="504" spans="11:11" x14ac:dyDescent="0.25">
      <c r="K504" s="64"/>
    </row>
    <row r="505" spans="11:11" x14ac:dyDescent="0.25">
      <c r="K505" s="64"/>
    </row>
    <row r="506" spans="11:11" x14ac:dyDescent="0.25">
      <c r="K506" s="64"/>
    </row>
    <row r="507" spans="11:11" x14ac:dyDescent="0.25">
      <c r="K507" s="64"/>
    </row>
    <row r="508" spans="11:11" x14ac:dyDescent="0.25">
      <c r="K508" s="64"/>
    </row>
    <row r="509" spans="11:11" x14ac:dyDescent="0.25">
      <c r="K509" s="64"/>
    </row>
    <row r="510" spans="11:11" x14ac:dyDescent="0.25">
      <c r="K510" s="64"/>
    </row>
    <row r="511" spans="11:11" x14ac:dyDescent="0.25">
      <c r="K511" s="64"/>
    </row>
    <row r="512" spans="11:11" x14ac:dyDescent="0.25">
      <c r="K512" s="64"/>
    </row>
    <row r="513" spans="11:11" x14ac:dyDescent="0.25">
      <c r="K513" s="64"/>
    </row>
    <row r="514" spans="11:11" x14ac:dyDescent="0.25">
      <c r="K514" s="64"/>
    </row>
    <row r="515" spans="11:11" x14ac:dyDescent="0.25">
      <c r="K515" s="64"/>
    </row>
    <row r="516" spans="11:11" x14ac:dyDescent="0.25">
      <c r="K516" s="64"/>
    </row>
    <row r="517" spans="11:11" x14ac:dyDescent="0.25">
      <c r="K517" s="64"/>
    </row>
    <row r="518" spans="11:11" x14ac:dyDescent="0.25">
      <c r="K518" s="64"/>
    </row>
    <row r="519" spans="11:11" x14ac:dyDescent="0.25">
      <c r="K519" s="64"/>
    </row>
    <row r="520" spans="11:11" x14ac:dyDescent="0.25">
      <c r="K520" s="64"/>
    </row>
    <row r="521" spans="11:11" x14ac:dyDescent="0.25">
      <c r="K521" s="64"/>
    </row>
    <row r="522" spans="11:11" x14ac:dyDescent="0.25">
      <c r="K522" s="64"/>
    </row>
    <row r="523" spans="11:11" x14ac:dyDescent="0.25">
      <c r="K523" s="64"/>
    </row>
    <row r="524" spans="11:11" x14ac:dyDescent="0.25">
      <c r="K524" s="64"/>
    </row>
    <row r="525" spans="11:11" x14ac:dyDescent="0.25">
      <c r="K525" s="64"/>
    </row>
    <row r="526" spans="11:11" x14ac:dyDescent="0.25">
      <c r="K526" s="64"/>
    </row>
    <row r="527" spans="11:11" x14ac:dyDescent="0.25">
      <c r="K527" s="64"/>
    </row>
    <row r="528" spans="11:11" x14ac:dyDescent="0.25">
      <c r="K528" s="64"/>
    </row>
    <row r="529" spans="11:11" x14ac:dyDescent="0.25">
      <c r="K529" s="64"/>
    </row>
    <row r="530" spans="11:11" x14ac:dyDescent="0.25">
      <c r="K530" s="64"/>
    </row>
    <row r="531" spans="11:11" x14ac:dyDescent="0.25">
      <c r="K531" s="64"/>
    </row>
    <row r="532" spans="11:11" x14ac:dyDescent="0.25">
      <c r="K532" s="64"/>
    </row>
    <row r="533" spans="11:11" x14ac:dyDescent="0.25">
      <c r="K533" s="64"/>
    </row>
    <row r="534" spans="11:11" x14ac:dyDescent="0.25">
      <c r="K534" s="64"/>
    </row>
    <row r="535" spans="11:11" x14ac:dyDescent="0.25">
      <c r="K535" s="64"/>
    </row>
    <row r="536" spans="11:11" x14ac:dyDescent="0.25">
      <c r="K536" s="64"/>
    </row>
    <row r="537" spans="11:11" x14ac:dyDescent="0.25">
      <c r="K537" s="64"/>
    </row>
    <row r="538" spans="11:11" x14ac:dyDescent="0.25">
      <c r="K538" s="64"/>
    </row>
    <row r="539" spans="11:11" x14ac:dyDescent="0.25">
      <c r="K539" s="64"/>
    </row>
    <row r="540" spans="11:11" x14ac:dyDescent="0.25">
      <c r="K540" s="64"/>
    </row>
    <row r="541" spans="11:11" x14ac:dyDescent="0.25">
      <c r="K541" s="64"/>
    </row>
    <row r="542" spans="11:11" x14ac:dyDescent="0.25">
      <c r="K542" s="64"/>
    </row>
    <row r="543" spans="11:11" x14ac:dyDescent="0.25">
      <c r="K543" s="64"/>
    </row>
    <row r="544" spans="11:11" x14ac:dyDescent="0.25">
      <c r="K544" s="64"/>
    </row>
    <row r="545" spans="11:11" x14ac:dyDescent="0.25">
      <c r="K545" s="64"/>
    </row>
    <row r="546" spans="11:11" x14ac:dyDescent="0.25">
      <c r="K546" s="64"/>
    </row>
    <row r="547" spans="11:11" x14ac:dyDescent="0.25">
      <c r="K547" s="64"/>
    </row>
    <row r="548" spans="11:11" x14ac:dyDescent="0.25">
      <c r="K548" s="64"/>
    </row>
    <row r="549" spans="11:11" x14ac:dyDescent="0.25">
      <c r="K549" s="64"/>
    </row>
    <row r="550" spans="11:11" x14ac:dyDescent="0.25">
      <c r="K550" s="64"/>
    </row>
    <row r="551" spans="11:11" x14ac:dyDescent="0.25">
      <c r="K551" s="64"/>
    </row>
    <row r="552" spans="11:11" x14ac:dyDescent="0.25">
      <c r="K552" s="64"/>
    </row>
    <row r="553" spans="11:11" x14ac:dyDescent="0.25">
      <c r="K553" s="64"/>
    </row>
    <row r="554" spans="11:11" x14ac:dyDescent="0.25">
      <c r="K554" s="64"/>
    </row>
    <row r="555" spans="11:11" x14ac:dyDescent="0.25">
      <c r="K555" s="64"/>
    </row>
    <row r="556" spans="11:11" x14ac:dyDescent="0.25">
      <c r="K556" s="64"/>
    </row>
    <row r="557" spans="11:11" x14ac:dyDescent="0.25">
      <c r="K557" s="64"/>
    </row>
    <row r="558" spans="11:11" x14ac:dyDescent="0.25">
      <c r="K558" s="64"/>
    </row>
    <row r="559" spans="11:11" x14ac:dyDescent="0.25">
      <c r="K559" s="64"/>
    </row>
    <row r="560" spans="11:11" x14ac:dyDescent="0.25">
      <c r="K560" s="64"/>
    </row>
    <row r="561" spans="11:11" x14ac:dyDescent="0.25">
      <c r="K561" s="64"/>
    </row>
    <row r="562" spans="11:11" x14ac:dyDescent="0.25">
      <c r="K562" s="64"/>
    </row>
    <row r="563" spans="11:11" x14ac:dyDescent="0.25">
      <c r="K563" s="64"/>
    </row>
    <row r="564" spans="11:11" x14ac:dyDescent="0.25">
      <c r="K564" s="64"/>
    </row>
    <row r="565" spans="11:11" x14ac:dyDescent="0.25">
      <c r="K565" s="64"/>
    </row>
    <row r="566" spans="11:11" x14ac:dyDescent="0.25">
      <c r="K566" s="64"/>
    </row>
    <row r="567" spans="11:11" x14ac:dyDescent="0.25">
      <c r="K567" s="64"/>
    </row>
    <row r="568" spans="11:11" x14ac:dyDescent="0.25">
      <c r="K568" s="64"/>
    </row>
    <row r="569" spans="11:11" x14ac:dyDescent="0.25">
      <c r="K569" s="64"/>
    </row>
    <row r="570" spans="11:11" x14ac:dyDescent="0.25">
      <c r="K570" s="64"/>
    </row>
    <row r="571" spans="11:11" x14ac:dyDescent="0.25">
      <c r="K571" s="64"/>
    </row>
    <row r="572" spans="11:11" x14ac:dyDescent="0.25">
      <c r="K572" s="64"/>
    </row>
    <row r="573" spans="11:11" x14ac:dyDescent="0.25">
      <c r="K573" s="64"/>
    </row>
    <row r="574" spans="11:11" x14ac:dyDescent="0.25">
      <c r="K574" s="64"/>
    </row>
    <row r="575" spans="11:11" x14ac:dyDescent="0.25">
      <c r="K575" s="64"/>
    </row>
    <row r="576" spans="11:11" x14ac:dyDescent="0.25">
      <c r="K576" s="64"/>
    </row>
    <row r="577" spans="11:11" x14ac:dyDescent="0.25">
      <c r="K577" s="64"/>
    </row>
    <row r="578" spans="11:11" x14ac:dyDescent="0.25">
      <c r="K578" s="64"/>
    </row>
    <row r="579" spans="11:11" x14ac:dyDescent="0.25">
      <c r="K579" s="64"/>
    </row>
    <row r="580" spans="11:11" x14ac:dyDescent="0.25">
      <c r="K580" s="64"/>
    </row>
    <row r="581" spans="11:11" x14ac:dyDescent="0.25">
      <c r="K581" s="64"/>
    </row>
    <row r="582" spans="11:11" x14ac:dyDescent="0.25">
      <c r="K582" s="64"/>
    </row>
    <row r="583" spans="11:11" x14ac:dyDescent="0.25">
      <c r="K583" s="64"/>
    </row>
    <row r="584" spans="11:11" x14ac:dyDescent="0.25">
      <c r="K584" s="64"/>
    </row>
    <row r="585" spans="11:11" x14ac:dyDescent="0.25">
      <c r="K585" s="64"/>
    </row>
    <row r="586" spans="11:11" x14ac:dyDescent="0.25">
      <c r="K586" s="64"/>
    </row>
    <row r="587" spans="11:11" x14ac:dyDescent="0.25">
      <c r="K587" s="64"/>
    </row>
    <row r="588" spans="11:11" x14ac:dyDescent="0.25">
      <c r="K588" s="64"/>
    </row>
    <row r="589" spans="11:11" x14ac:dyDescent="0.25">
      <c r="K589" s="64"/>
    </row>
    <row r="590" spans="11:11" x14ac:dyDescent="0.25">
      <c r="K590" s="64"/>
    </row>
    <row r="591" spans="11:11" x14ac:dyDescent="0.25">
      <c r="K591" s="64"/>
    </row>
    <row r="592" spans="11:11" x14ac:dyDescent="0.25">
      <c r="K592" s="64"/>
    </row>
    <row r="593" spans="11:11" x14ac:dyDescent="0.25">
      <c r="K593" s="64"/>
    </row>
    <row r="594" spans="11:11" x14ac:dyDescent="0.25">
      <c r="K594" s="64"/>
    </row>
    <row r="595" spans="11:11" x14ac:dyDescent="0.25">
      <c r="K595" s="64"/>
    </row>
    <row r="596" spans="11:11" x14ac:dyDescent="0.25">
      <c r="K596" s="64"/>
    </row>
    <row r="597" spans="11:11" x14ac:dyDescent="0.25">
      <c r="K597" s="64"/>
    </row>
    <row r="598" spans="11:11" x14ac:dyDescent="0.25">
      <c r="K598" s="64"/>
    </row>
    <row r="599" spans="11:11" x14ac:dyDescent="0.25">
      <c r="K599" s="64"/>
    </row>
    <row r="600" spans="11:11" x14ac:dyDescent="0.25">
      <c r="K600" s="64"/>
    </row>
    <row r="601" spans="11:11" x14ac:dyDescent="0.25">
      <c r="K601" s="64"/>
    </row>
    <row r="602" spans="11:11" x14ac:dyDescent="0.25">
      <c r="K602" s="64"/>
    </row>
    <row r="603" spans="11:11" x14ac:dyDescent="0.25">
      <c r="K603" s="64"/>
    </row>
    <row r="604" spans="11:11" x14ac:dyDescent="0.25">
      <c r="K604" s="64"/>
    </row>
    <row r="605" spans="11:11" x14ac:dyDescent="0.25">
      <c r="K605" s="64"/>
    </row>
    <row r="606" spans="11:11" x14ac:dyDescent="0.25">
      <c r="K606" s="64"/>
    </row>
    <row r="607" spans="11:11" x14ac:dyDescent="0.25">
      <c r="K607" s="64"/>
    </row>
    <row r="608" spans="11:11" x14ac:dyDescent="0.25">
      <c r="K608" s="64"/>
    </row>
    <row r="609" spans="11:11" x14ac:dyDescent="0.25">
      <c r="K609" s="64"/>
    </row>
    <row r="610" spans="11:11" x14ac:dyDescent="0.25">
      <c r="K610" s="64"/>
    </row>
    <row r="611" spans="11:11" x14ac:dyDescent="0.25">
      <c r="K611" s="64"/>
    </row>
    <row r="612" spans="11:11" x14ac:dyDescent="0.25">
      <c r="K612" s="64"/>
    </row>
    <row r="613" spans="11:11" x14ac:dyDescent="0.25">
      <c r="K613" s="64"/>
    </row>
    <row r="614" spans="11:11" x14ac:dyDescent="0.25">
      <c r="K614" s="64"/>
    </row>
    <row r="615" spans="11:11" x14ac:dyDescent="0.25">
      <c r="K615" s="64"/>
    </row>
    <row r="616" spans="11:11" x14ac:dyDescent="0.25">
      <c r="K616" s="64"/>
    </row>
    <row r="617" spans="11:11" x14ac:dyDescent="0.25">
      <c r="K617" s="64"/>
    </row>
    <row r="618" spans="11:11" x14ac:dyDescent="0.25">
      <c r="K618" s="64"/>
    </row>
    <row r="619" spans="11:11" x14ac:dyDescent="0.25">
      <c r="K619" s="64"/>
    </row>
    <row r="620" spans="11:11" x14ac:dyDescent="0.25">
      <c r="K620" s="64"/>
    </row>
    <row r="621" spans="11:11" x14ac:dyDescent="0.25">
      <c r="K621" s="64"/>
    </row>
    <row r="622" spans="11:11" x14ac:dyDescent="0.25">
      <c r="K622" s="64"/>
    </row>
    <row r="623" spans="11:11" x14ac:dyDescent="0.25">
      <c r="K623" s="64"/>
    </row>
    <row r="624" spans="11:11" x14ac:dyDescent="0.25">
      <c r="K624" s="64"/>
    </row>
    <row r="625" spans="11:11" x14ac:dyDescent="0.25">
      <c r="K625" s="64"/>
    </row>
    <row r="626" spans="11:11" x14ac:dyDescent="0.25">
      <c r="K626" s="64"/>
    </row>
    <row r="627" spans="11:11" x14ac:dyDescent="0.25">
      <c r="K627" s="64"/>
    </row>
    <row r="628" spans="11:11" x14ac:dyDescent="0.25">
      <c r="K628" s="64"/>
    </row>
    <row r="629" spans="11:11" x14ac:dyDescent="0.25">
      <c r="K629" s="64"/>
    </row>
    <row r="630" spans="11:11" x14ac:dyDescent="0.25">
      <c r="K630" s="64"/>
    </row>
    <row r="631" spans="11:11" x14ac:dyDescent="0.25">
      <c r="K631" s="64"/>
    </row>
    <row r="632" spans="11:11" x14ac:dyDescent="0.25">
      <c r="K632" s="64"/>
    </row>
    <row r="633" spans="11:11" x14ac:dyDescent="0.25">
      <c r="K633" s="64"/>
    </row>
    <row r="634" spans="11:11" x14ac:dyDescent="0.25">
      <c r="K634" s="64"/>
    </row>
    <row r="635" spans="11:11" x14ac:dyDescent="0.25">
      <c r="K635" s="64"/>
    </row>
    <row r="636" spans="11:11" x14ac:dyDescent="0.25">
      <c r="K636" s="64"/>
    </row>
    <row r="637" spans="11:11" x14ac:dyDescent="0.25">
      <c r="K637" s="64"/>
    </row>
    <row r="638" spans="11:11" x14ac:dyDescent="0.25">
      <c r="K638" s="64"/>
    </row>
    <row r="639" spans="11:11" x14ac:dyDescent="0.25">
      <c r="K639" s="64"/>
    </row>
    <row r="640" spans="11:11" x14ac:dyDescent="0.25">
      <c r="K640" s="64"/>
    </row>
    <row r="641" spans="11:11" x14ac:dyDescent="0.25">
      <c r="K641" s="64"/>
    </row>
    <row r="642" spans="11:11" x14ac:dyDescent="0.25">
      <c r="K642" s="64"/>
    </row>
    <row r="643" spans="11:11" x14ac:dyDescent="0.25">
      <c r="K643" s="64"/>
    </row>
    <row r="644" spans="11:11" x14ac:dyDescent="0.25">
      <c r="K644" s="64"/>
    </row>
    <row r="645" spans="11:11" x14ac:dyDescent="0.25">
      <c r="K645" s="64"/>
    </row>
    <row r="646" spans="11:11" x14ac:dyDescent="0.25">
      <c r="K646" s="64"/>
    </row>
    <row r="647" spans="11:11" x14ac:dyDescent="0.25">
      <c r="K647" s="64"/>
    </row>
    <row r="648" spans="11:11" x14ac:dyDescent="0.25">
      <c r="K648" s="64"/>
    </row>
    <row r="649" spans="11:11" x14ac:dyDescent="0.25">
      <c r="K649" s="64"/>
    </row>
    <row r="650" spans="11:11" x14ac:dyDescent="0.25">
      <c r="K650" s="64"/>
    </row>
    <row r="651" spans="11:11" x14ac:dyDescent="0.25">
      <c r="K651" s="64"/>
    </row>
    <row r="652" spans="11:11" x14ac:dyDescent="0.25">
      <c r="K652" s="64"/>
    </row>
    <row r="653" spans="11:11" x14ac:dyDescent="0.25">
      <c r="K653" s="64"/>
    </row>
    <row r="654" spans="11:11" x14ac:dyDescent="0.25">
      <c r="K654" s="64"/>
    </row>
    <row r="655" spans="11:11" x14ac:dyDescent="0.25">
      <c r="K655" s="64"/>
    </row>
    <row r="656" spans="11:11" x14ac:dyDescent="0.25">
      <c r="K656" s="64"/>
    </row>
    <row r="657" spans="11:11" x14ac:dyDescent="0.25">
      <c r="K657" s="64"/>
    </row>
    <row r="658" spans="11:11" x14ac:dyDescent="0.25">
      <c r="K658" s="64"/>
    </row>
    <row r="659" spans="11:11" x14ac:dyDescent="0.25">
      <c r="K659" s="64"/>
    </row>
    <row r="660" spans="11:11" x14ac:dyDescent="0.25">
      <c r="K660" s="64"/>
    </row>
    <row r="661" spans="11:11" x14ac:dyDescent="0.25">
      <c r="K661" s="64"/>
    </row>
    <row r="662" spans="11:11" x14ac:dyDescent="0.25">
      <c r="K662" s="64"/>
    </row>
    <row r="663" spans="11:11" x14ac:dyDescent="0.25">
      <c r="K663" s="64"/>
    </row>
    <row r="664" spans="11:11" x14ac:dyDescent="0.25">
      <c r="K664" s="64"/>
    </row>
    <row r="665" spans="11:11" x14ac:dyDescent="0.25">
      <c r="K665" s="64"/>
    </row>
    <row r="666" spans="11:11" x14ac:dyDescent="0.25">
      <c r="K666" s="64"/>
    </row>
    <row r="667" spans="11:11" x14ac:dyDescent="0.25">
      <c r="K667" s="64"/>
    </row>
    <row r="668" spans="11:11" x14ac:dyDescent="0.25">
      <c r="K668" s="64"/>
    </row>
    <row r="669" spans="11:11" x14ac:dyDescent="0.25">
      <c r="K669" s="64"/>
    </row>
    <row r="670" spans="11:11" x14ac:dyDescent="0.25">
      <c r="K670" s="64"/>
    </row>
    <row r="671" spans="11:11" x14ac:dyDescent="0.25">
      <c r="K671" s="64"/>
    </row>
    <row r="672" spans="11:11" x14ac:dyDescent="0.25">
      <c r="K672" s="64"/>
    </row>
    <row r="673" spans="11:11" x14ac:dyDescent="0.25">
      <c r="K673" s="64"/>
    </row>
    <row r="674" spans="11:11" x14ac:dyDescent="0.25">
      <c r="K674" s="64"/>
    </row>
    <row r="675" spans="11:11" x14ac:dyDescent="0.25">
      <c r="K675" s="64"/>
    </row>
    <row r="676" spans="11:11" x14ac:dyDescent="0.25">
      <c r="K676" s="64"/>
    </row>
    <row r="677" spans="11:11" x14ac:dyDescent="0.25">
      <c r="K677" s="64"/>
    </row>
    <row r="678" spans="11:11" x14ac:dyDescent="0.25">
      <c r="K678" s="64"/>
    </row>
    <row r="679" spans="11:11" x14ac:dyDescent="0.25">
      <c r="K679" s="64"/>
    </row>
    <row r="680" spans="11:11" x14ac:dyDescent="0.25">
      <c r="K680" s="64"/>
    </row>
    <row r="681" spans="11:11" x14ac:dyDescent="0.25">
      <c r="K681" s="64"/>
    </row>
    <row r="682" spans="11:11" x14ac:dyDescent="0.25">
      <c r="K682" s="64"/>
    </row>
    <row r="683" spans="11:11" x14ac:dyDescent="0.25">
      <c r="K683" s="64"/>
    </row>
    <row r="684" spans="11:11" x14ac:dyDescent="0.25">
      <c r="K684" s="64"/>
    </row>
    <row r="685" spans="11:11" x14ac:dyDescent="0.25">
      <c r="K685" s="64"/>
    </row>
    <row r="686" spans="11:11" x14ac:dyDescent="0.25">
      <c r="K686" s="64"/>
    </row>
    <row r="687" spans="11:11" x14ac:dyDescent="0.25">
      <c r="K687" s="64"/>
    </row>
    <row r="688" spans="11:11" x14ac:dyDescent="0.25">
      <c r="K688" s="64"/>
    </row>
    <row r="689" spans="11:11" x14ac:dyDescent="0.25">
      <c r="K689" s="64"/>
    </row>
    <row r="690" spans="11:11" x14ac:dyDescent="0.25">
      <c r="K690" s="64"/>
    </row>
    <row r="691" spans="11:11" x14ac:dyDescent="0.25">
      <c r="K691" s="64"/>
    </row>
    <row r="692" spans="11:11" x14ac:dyDescent="0.25">
      <c r="K692" s="64"/>
    </row>
    <row r="693" spans="11:11" x14ac:dyDescent="0.25">
      <c r="K693" s="64"/>
    </row>
    <row r="694" spans="11:11" x14ac:dyDescent="0.25">
      <c r="K694" s="64"/>
    </row>
    <row r="695" spans="11:11" x14ac:dyDescent="0.25">
      <c r="K695" s="64"/>
    </row>
    <row r="696" spans="11:11" x14ac:dyDescent="0.25">
      <c r="K696" s="64"/>
    </row>
    <row r="697" spans="11:11" x14ac:dyDescent="0.25">
      <c r="K697" s="64"/>
    </row>
    <row r="698" spans="11:11" x14ac:dyDescent="0.25">
      <c r="K698" s="64"/>
    </row>
    <row r="699" spans="11:11" x14ac:dyDescent="0.25">
      <c r="K699" s="64"/>
    </row>
    <row r="700" spans="11:11" x14ac:dyDescent="0.25">
      <c r="K700" s="64"/>
    </row>
    <row r="701" spans="11:11" x14ac:dyDescent="0.25">
      <c r="K701" s="64"/>
    </row>
    <row r="702" spans="11:11" x14ac:dyDescent="0.25">
      <c r="K702" s="64"/>
    </row>
    <row r="703" spans="11:11" x14ac:dyDescent="0.25">
      <c r="K703" s="64"/>
    </row>
    <row r="704" spans="11:11" x14ac:dyDescent="0.25">
      <c r="K704" s="64"/>
    </row>
    <row r="705" spans="11:11" x14ac:dyDescent="0.25">
      <c r="K705" s="64"/>
    </row>
    <row r="706" spans="11:11" x14ac:dyDescent="0.25">
      <c r="K706" s="64"/>
    </row>
    <row r="707" spans="11:11" x14ac:dyDescent="0.25">
      <c r="K707" s="64"/>
    </row>
    <row r="708" spans="11:11" x14ac:dyDescent="0.25">
      <c r="K708" s="64"/>
    </row>
    <row r="709" spans="11:11" x14ac:dyDescent="0.25">
      <c r="K709" s="64"/>
    </row>
    <row r="710" spans="11:11" x14ac:dyDescent="0.25">
      <c r="K710" s="64"/>
    </row>
    <row r="711" spans="11:11" x14ac:dyDescent="0.25">
      <c r="K711" s="64"/>
    </row>
    <row r="712" spans="11:11" x14ac:dyDescent="0.25">
      <c r="K712" s="64"/>
    </row>
    <row r="713" spans="11:11" x14ac:dyDescent="0.25">
      <c r="K713" s="64"/>
    </row>
    <row r="714" spans="11:11" x14ac:dyDescent="0.25">
      <c r="K714" s="64"/>
    </row>
    <row r="715" spans="11:11" x14ac:dyDescent="0.25">
      <c r="K715" s="64"/>
    </row>
    <row r="716" spans="11:11" x14ac:dyDescent="0.25">
      <c r="K716" s="64"/>
    </row>
    <row r="717" spans="11:11" x14ac:dyDescent="0.25">
      <c r="K717" s="64"/>
    </row>
    <row r="718" spans="11:11" x14ac:dyDescent="0.25">
      <c r="K718" s="64"/>
    </row>
    <row r="719" spans="11:11" x14ac:dyDescent="0.25">
      <c r="K719" s="64"/>
    </row>
    <row r="720" spans="11:11" x14ac:dyDescent="0.25">
      <c r="K720" s="64"/>
    </row>
    <row r="721" spans="11:11" x14ac:dyDescent="0.25">
      <c r="K721" s="64"/>
    </row>
    <row r="722" spans="11:11" x14ac:dyDescent="0.25">
      <c r="K722" s="64"/>
    </row>
    <row r="723" spans="11:11" x14ac:dyDescent="0.25">
      <c r="K723" s="64"/>
    </row>
    <row r="724" spans="11:11" x14ac:dyDescent="0.25">
      <c r="K724" s="64"/>
    </row>
    <row r="725" spans="11:11" x14ac:dyDescent="0.25">
      <c r="K725" s="64"/>
    </row>
    <row r="726" spans="11:11" x14ac:dyDescent="0.25">
      <c r="K726" s="64"/>
    </row>
    <row r="727" spans="11:11" x14ac:dyDescent="0.25">
      <c r="K727" s="64"/>
    </row>
    <row r="728" spans="11:11" x14ac:dyDescent="0.25">
      <c r="K728" s="64"/>
    </row>
    <row r="729" spans="11:11" x14ac:dyDescent="0.25">
      <c r="K729" s="64"/>
    </row>
    <row r="730" spans="11:11" x14ac:dyDescent="0.25">
      <c r="K730" s="64"/>
    </row>
    <row r="731" spans="11:11" x14ac:dyDescent="0.25">
      <c r="K731" s="64"/>
    </row>
    <row r="732" spans="11:11" x14ac:dyDescent="0.25">
      <c r="K732" s="64"/>
    </row>
    <row r="733" spans="11:11" x14ac:dyDescent="0.25">
      <c r="K733" s="64"/>
    </row>
    <row r="734" spans="11:11" x14ac:dyDescent="0.25">
      <c r="K734" s="64"/>
    </row>
    <row r="735" spans="11:11" x14ac:dyDescent="0.25">
      <c r="K735" s="64"/>
    </row>
    <row r="736" spans="11:11" x14ac:dyDescent="0.25">
      <c r="K736" s="64"/>
    </row>
    <row r="737" spans="11:11" x14ac:dyDescent="0.25">
      <c r="K737" s="64"/>
    </row>
    <row r="738" spans="11:11" x14ac:dyDescent="0.25">
      <c r="K738" s="64"/>
    </row>
    <row r="739" spans="11:11" x14ac:dyDescent="0.25">
      <c r="K739" s="64"/>
    </row>
    <row r="740" spans="11:11" x14ac:dyDescent="0.25">
      <c r="K740" s="64"/>
    </row>
    <row r="741" spans="11:11" x14ac:dyDescent="0.25">
      <c r="K741" s="64"/>
    </row>
    <row r="742" spans="11:11" x14ac:dyDescent="0.25">
      <c r="K742" s="64"/>
    </row>
    <row r="743" spans="11:11" x14ac:dyDescent="0.25">
      <c r="K743" s="64"/>
    </row>
    <row r="744" spans="11:11" x14ac:dyDescent="0.25">
      <c r="K744" s="64"/>
    </row>
    <row r="745" spans="11:11" x14ac:dyDescent="0.25">
      <c r="K745" s="64"/>
    </row>
    <row r="746" spans="11:11" x14ac:dyDescent="0.25">
      <c r="K746" s="64"/>
    </row>
    <row r="747" spans="11:11" x14ac:dyDescent="0.25">
      <c r="K747" s="64"/>
    </row>
    <row r="748" spans="11:11" x14ac:dyDescent="0.25">
      <c r="K748" s="64"/>
    </row>
    <row r="749" spans="11:11" x14ac:dyDescent="0.25">
      <c r="K749" s="64"/>
    </row>
    <row r="750" spans="11:11" x14ac:dyDescent="0.25">
      <c r="K750" s="64"/>
    </row>
    <row r="751" spans="11:11" x14ac:dyDescent="0.25">
      <c r="K751" s="64"/>
    </row>
    <row r="752" spans="11:11" x14ac:dyDescent="0.25">
      <c r="K752" s="64"/>
    </row>
    <row r="753" spans="11:11" x14ac:dyDescent="0.25">
      <c r="K753" s="64"/>
    </row>
    <row r="754" spans="11:11" x14ac:dyDescent="0.25">
      <c r="K754" s="64"/>
    </row>
    <row r="755" spans="11:11" x14ac:dyDescent="0.25">
      <c r="K755" s="64"/>
    </row>
    <row r="756" spans="11:11" x14ac:dyDescent="0.25">
      <c r="K756" s="64"/>
    </row>
    <row r="757" spans="11:11" x14ac:dyDescent="0.25">
      <c r="K757" s="64"/>
    </row>
    <row r="758" spans="11:11" x14ac:dyDescent="0.25">
      <c r="K758" s="64"/>
    </row>
    <row r="759" spans="11:11" x14ac:dyDescent="0.25">
      <c r="K759" s="64"/>
    </row>
    <row r="760" spans="11:11" x14ac:dyDescent="0.25">
      <c r="K760" s="64"/>
    </row>
    <row r="761" spans="11:11" x14ac:dyDescent="0.25">
      <c r="K761" s="64"/>
    </row>
    <row r="762" spans="11:11" x14ac:dyDescent="0.25">
      <c r="K762" s="64"/>
    </row>
    <row r="763" spans="11:11" x14ac:dyDescent="0.25">
      <c r="K763" s="64"/>
    </row>
    <row r="764" spans="11:11" x14ac:dyDescent="0.25">
      <c r="K764" s="64"/>
    </row>
    <row r="765" spans="11:11" x14ac:dyDescent="0.25">
      <c r="K765" s="64"/>
    </row>
    <row r="766" spans="11:11" x14ac:dyDescent="0.25">
      <c r="K766" s="64"/>
    </row>
    <row r="767" spans="11:11" x14ac:dyDescent="0.25">
      <c r="K767" s="64"/>
    </row>
    <row r="768" spans="11:11" x14ac:dyDescent="0.25">
      <c r="K768" s="64"/>
    </row>
    <row r="769" spans="11:11" x14ac:dyDescent="0.25">
      <c r="K769" s="64"/>
    </row>
    <row r="770" spans="11:11" x14ac:dyDescent="0.25">
      <c r="K770" s="64"/>
    </row>
    <row r="771" spans="11:11" x14ac:dyDescent="0.25">
      <c r="K771" s="64"/>
    </row>
    <row r="772" spans="11:11" x14ac:dyDescent="0.25">
      <c r="K772" s="64"/>
    </row>
    <row r="773" spans="11:11" x14ac:dyDescent="0.25">
      <c r="K773" s="64"/>
    </row>
    <row r="774" spans="11:11" x14ac:dyDescent="0.25">
      <c r="K774" s="64"/>
    </row>
    <row r="775" spans="11:11" x14ac:dyDescent="0.25">
      <c r="K775" s="64"/>
    </row>
    <row r="776" spans="11:11" x14ac:dyDescent="0.25">
      <c r="K776" s="64"/>
    </row>
    <row r="777" spans="11:11" x14ac:dyDescent="0.25">
      <c r="K777" s="64"/>
    </row>
    <row r="778" spans="11:11" x14ac:dyDescent="0.25">
      <c r="K778" s="64"/>
    </row>
    <row r="779" spans="11:11" x14ac:dyDescent="0.25">
      <c r="K779" s="64"/>
    </row>
    <row r="780" spans="11:11" x14ac:dyDescent="0.25">
      <c r="K780" s="64"/>
    </row>
    <row r="781" spans="11:11" x14ac:dyDescent="0.25">
      <c r="K781" s="64"/>
    </row>
    <row r="782" spans="11:11" x14ac:dyDescent="0.25">
      <c r="K782" s="64"/>
    </row>
    <row r="783" spans="11:11" x14ac:dyDescent="0.25">
      <c r="K783" s="64"/>
    </row>
    <row r="784" spans="11:11" x14ac:dyDescent="0.25">
      <c r="K784" s="64"/>
    </row>
    <row r="785" spans="11:11" x14ac:dyDescent="0.25">
      <c r="K785" s="64"/>
    </row>
    <row r="786" spans="11:11" x14ac:dyDescent="0.25">
      <c r="K786" s="64"/>
    </row>
    <row r="787" spans="11:11" x14ac:dyDescent="0.25">
      <c r="K787" s="64"/>
    </row>
    <row r="788" spans="11:11" x14ac:dyDescent="0.25">
      <c r="K788" s="64"/>
    </row>
    <row r="789" spans="11:11" x14ac:dyDescent="0.25">
      <c r="K789" s="64"/>
    </row>
    <row r="790" spans="11:11" x14ac:dyDescent="0.25">
      <c r="K790" s="64"/>
    </row>
    <row r="791" spans="11:11" x14ac:dyDescent="0.25">
      <c r="K791" s="64"/>
    </row>
    <row r="792" spans="11:11" x14ac:dyDescent="0.25">
      <c r="K792" s="64"/>
    </row>
    <row r="793" spans="11:11" x14ac:dyDescent="0.25">
      <c r="K793" s="64"/>
    </row>
    <row r="794" spans="11:11" x14ac:dyDescent="0.25">
      <c r="K794" s="64"/>
    </row>
    <row r="795" spans="11:11" x14ac:dyDescent="0.25">
      <c r="K795" s="64"/>
    </row>
    <row r="796" spans="11:11" x14ac:dyDescent="0.25">
      <c r="K796" s="64"/>
    </row>
    <row r="797" spans="11:11" x14ac:dyDescent="0.25">
      <c r="K797" s="64"/>
    </row>
    <row r="798" spans="11:11" x14ac:dyDescent="0.25">
      <c r="K798" s="64"/>
    </row>
    <row r="799" spans="11:11" x14ac:dyDescent="0.25">
      <c r="K799" s="64"/>
    </row>
    <row r="800" spans="11:11" x14ac:dyDescent="0.25">
      <c r="K800" s="64"/>
    </row>
    <row r="801" spans="11:11" x14ac:dyDescent="0.25">
      <c r="K801" s="64"/>
    </row>
    <row r="802" spans="11:11" x14ac:dyDescent="0.25">
      <c r="K802" s="64"/>
    </row>
    <row r="803" spans="11:11" x14ac:dyDescent="0.25">
      <c r="K803" s="64"/>
    </row>
    <row r="804" spans="11:11" x14ac:dyDescent="0.25">
      <c r="K804" s="64"/>
    </row>
    <row r="805" spans="11:11" x14ac:dyDescent="0.25">
      <c r="K805" s="64"/>
    </row>
    <row r="806" spans="11:11" x14ac:dyDescent="0.25">
      <c r="K806" s="64"/>
    </row>
    <row r="807" spans="11:11" x14ac:dyDescent="0.25">
      <c r="K807" s="64"/>
    </row>
    <row r="808" spans="11:11" x14ac:dyDescent="0.25">
      <c r="K808" s="64"/>
    </row>
    <row r="809" spans="11:11" x14ac:dyDescent="0.25">
      <c r="K809" s="64"/>
    </row>
    <row r="810" spans="11:11" x14ac:dyDescent="0.25">
      <c r="K810" s="64"/>
    </row>
    <row r="811" spans="11:11" x14ac:dyDescent="0.25">
      <c r="K811" s="64"/>
    </row>
    <row r="812" spans="11:11" x14ac:dyDescent="0.25">
      <c r="K812" s="64"/>
    </row>
    <row r="813" spans="11:11" x14ac:dyDescent="0.25">
      <c r="K813" s="64"/>
    </row>
    <row r="814" spans="11:11" x14ac:dyDescent="0.25">
      <c r="K814" s="64"/>
    </row>
    <row r="815" spans="11:11" x14ac:dyDescent="0.25">
      <c r="K815" s="64"/>
    </row>
    <row r="816" spans="11:11" x14ac:dyDescent="0.25">
      <c r="K816" s="64"/>
    </row>
    <row r="817" spans="11:11" x14ac:dyDescent="0.25">
      <c r="K817" s="64"/>
    </row>
    <row r="818" spans="11:11" x14ac:dyDescent="0.25">
      <c r="K818" s="64"/>
    </row>
    <row r="819" spans="11:11" x14ac:dyDescent="0.25">
      <c r="K819" s="64"/>
    </row>
    <row r="820" spans="11:11" x14ac:dyDescent="0.25">
      <c r="K820" s="64"/>
    </row>
    <row r="821" spans="11:11" x14ac:dyDescent="0.25">
      <c r="K821" s="64"/>
    </row>
    <row r="822" spans="11:11" x14ac:dyDescent="0.25">
      <c r="K822" s="64"/>
    </row>
    <row r="823" spans="11:11" x14ac:dyDescent="0.25">
      <c r="K823" s="64"/>
    </row>
    <row r="824" spans="11:11" x14ac:dyDescent="0.25">
      <c r="K824" s="64"/>
    </row>
    <row r="825" spans="11:11" x14ac:dyDescent="0.25">
      <c r="K825" s="64"/>
    </row>
    <row r="826" spans="11:11" x14ac:dyDescent="0.25">
      <c r="K826" s="64"/>
    </row>
    <row r="827" spans="11:11" x14ac:dyDescent="0.25">
      <c r="K827" s="64"/>
    </row>
    <row r="828" spans="11:11" x14ac:dyDescent="0.25">
      <c r="K828" s="64"/>
    </row>
    <row r="829" spans="11:11" x14ac:dyDescent="0.25">
      <c r="K829" s="64"/>
    </row>
    <row r="830" spans="11:11" x14ac:dyDescent="0.25">
      <c r="K830" s="64"/>
    </row>
    <row r="831" spans="11:11" x14ac:dyDescent="0.25">
      <c r="K831" s="64"/>
    </row>
    <row r="832" spans="11:11" x14ac:dyDescent="0.25">
      <c r="K832" s="64"/>
    </row>
    <row r="833" spans="11:11" x14ac:dyDescent="0.25">
      <c r="K833" s="64"/>
    </row>
    <row r="834" spans="11:11" x14ac:dyDescent="0.25">
      <c r="K834" s="64"/>
    </row>
    <row r="835" spans="11:11" x14ac:dyDescent="0.25">
      <c r="K835" s="64"/>
    </row>
    <row r="836" spans="11:11" x14ac:dyDescent="0.25">
      <c r="K836" s="64"/>
    </row>
    <row r="837" spans="11:11" x14ac:dyDescent="0.25">
      <c r="K837" s="64"/>
    </row>
    <row r="838" spans="11:11" x14ac:dyDescent="0.25">
      <c r="K838" s="64"/>
    </row>
    <row r="839" spans="11:11" x14ac:dyDescent="0.25">
      <c r="K839" s="64"/>
    </row>
    <row r="840" spans="11:11" x14ac:dyDescent="0.25">
      <c r="K840" s="64"/>
    </row>
    <row r="841" spans="11:11" x14ac:dyDescent="0.25">
      <c r="K841" s="64"/>
    </row>
    <row r="842" spans="11:11" x14ac:dyDescent="0.25">
      <c r="K842" s="64"/>
    </row>
    <row r="843" spans="11:11" x14ac:dyDescent="0.25">
      <c r="K843" s="64"/>
    </row>
    <row r="844" spans="11:11" x14ac:dyDescent="0.25">
      <c r="K844" s="64"/>
    </row>
    <row r="845" spans="11:11" x14ac:dyDescent="0.25">
      <c r="K845" s="64"/>
    </row>
    <row r="846" spans="11:11" x14ac:dyDescent="0.25">
      <c r="K846" s="64"/>
    </row>
    <row r="847" spans="11:11" x14ac:dyDescent="0.25">
      <c r="K847" s="64"/>
    </row>
    <row r="848" spans="11:11" x14ac:dyDescent="0.25">
      <c r="K848" s="64"/>
    </row>
    <row r="849" spans="11:11" x14ac:dyDescent="0.25">
      <c r="K849" s="64"/>
    </row>
    <row r="850" spans="11:11" x14ac:dyDescent="0.25">
      <c r="K850" s="64"/>
    </row>
    <row r="851" spans="11:11" x14ac:dyDescent="0.25">
      <c r="K851" s="64"/>
    </row>
    <row r="852" spans="11:11" x14ac:dyDescent="0.25">
      <c r="K852" s="64"/>
    </row>
    <row r="853" spans="11:11" x14ac:dyDescent="0.25">
      <c r="K853" s="64"/>
    </row>
    <row r="854" spans="11:11" x14ac:dyDescent="0.25">
      <c r="K854" s="64"/>
    </row>
    <row r="855" spans="11:11" x14ac:dyDescent="0.25">
      <c r="K855" s="64"/>
    </row>
    <row r="856" spans="11:11" x14ac:dyDescent="0.25">
      <c r="K856" s="64"/>
    </row>
    <row r="857" spans="11:11" x14ac:dyDescent="0.25">
      <c r="K857" s="64"/>
    </row>
    <row r="858" spans="11:11" x14ac:dyDescent="0.25">
      <c r="K858" s="64"/>
    </row>
    <row r="859" spans="11:11" x14ac:dyDescent="0.25">
      <c r="K859" s="64"/>
    </row>
    <row r="860" spans="11:11" x14ac:dyDescent="0.25">
      <c r="K860" s="64"/>
    </row>
    <row r="861" spans="11:11" x14ac:dyDescent="0.25">
      <c r="K861" s="64"/>
    </row>
    <row r="862" spans="11:11" x14ac:dyDescent="0.25">
      <c r="K862" s="64"/>
    </row>
    <row r="863" spans="11:11" x14ac:dyDescent="0.25">
      <c r="K863" s="64"/>
    </row>
    <row r="864" spans="11:11" x14ac:dyDescent="0.25">
      <c r="K864" s="64"/>
    </row>
    <row r="865" spans="11:11" x14ac:dyDescent="0.25">
      <c r="K865" s="64"/>
    </row>
    <row r="866" spans="11:11" x14ac:dyDescent="0.25">
      <c r="K866" s="64"/>
    </row>
    <row r="867" spans="11:11" x14ac:dyDescent="0.25">
      <c r="K867" s="64"/>
    </row>
    <row r="868" spans="11:11" x14ac:dyDescent="0.25">
      <c r="K868" s="64"/>
    </row>
    <row r="869" spans="11:11" x14ac:dyDescent="0.25">
      <c r="K869" s="64"/>
    </row>
    <row r="870" spans="11:11" x14ac:dyDescent="0.25">
      <c r="K870" s="64"/>
    </row>
    <row r="871" spans="11:11" x14ac:dyDescent="0.25">
      <c r="K871" s="64"/>
    </row>
    <row r="872" spans="11:11" x14ac:dyDescent="0.25">
      <c r="K872" s="64"/>
    </row>
    <row r="873" spans="11:11" x14ac:dyDescent="0.25">
      <c r="K873" s="64"/>
    </row>
    <row r="874" spans="11:11" x14ac:dyDescent="0.25">
      <c r="K874" s="64"/>
    </row>
    <row r="875" spans="11:11" x14ac:dyDescent="0.25">
      <c r="K875" s="64"/>
    </row>
    <row r="876" spans="11:11" x14ac:dyDescent="0.25">
      <c r="K876" s="64"/>
    </row>
    <row r="877" spans="11:11" x14ac:dyDescent="0.25">
      <c r="K877" s="64"/>
    </row>
    <row r="878" spans="11:11" x14ac:dyDescent="0.25">
      <c r="K878" s="64"/>
    </row>
    <row r="879" spans="11:11" x14ac:dyDescent="0.25">
      <c r="K879" s="64"/>
    </row>
    <row r="880" spans="11:11" x14ac:dyDescent="0.25">
      <c r="K880" s="64"/>
    </row>
    <row r="881" spans="11:11" x14ac:dyDescent="0.25">
      <c r="K881" s="64"/>
    </row>
    <row r="882" spans="11:11" x14ac:dyDescent="0.25">
      <c r="K882" s="64"/>
    </row>
    <row r="883" spans="11:11" x14ac:dyDescent="0.25">
      <c r="K883" s="64"/>
    </row>
    <row r="884" spans="11:11" x14ac:dyDescent="0.25">
      <c r="K884" s="64"/>
    </row>
    <row r="885" spans="11:11" x14ac:dyDescent="0.25">
      <c r="K885" s="64"/>
    </row>
    <row r="886" spans="11:11" x14ac:dyDescent="0.25">
      <c r="K886" s="64"/>
    </row>
    <row r="887" spans="11:11" x14ac:dyDescent="0.25">
      <c r="K887" s="64"/>
    </row>
    <row r="888" spans="11:11" x14ac:dyDescent="0.25">
      <c r="K888" s="64"/>
    </row>
    <row r="889" spans="11:11" x14ac:dyDescent="0.25">
      <c r="K889" s="64"/>
    </row>
    <row r="890" spans="11:11" x14ac:dyDescent="0.25">
      <c r="K890" s="64"/>
    </row>
    <row r="891" spans="11:11" x14ac:dyDescent="0.25">
      <c r="K891" s="64"/>
    </row>
    <row r="892" spans="11:11" x14ac:dyDescent="0.25">
      <c r="K892" s="64"/>
    </row>
    <row r="893" spans="11:11" x14ac:dyDescent="0.25">
      <c r="K893" s="64"/>
    </row>
    <row r="894" spans="11:11" x14ac:dyDescent="0.25">
      <c r="K894" s="64"/>
    </row>
    <row r="895" spans="11:11" x14ac:dyDescent="0.25">
      <c r="K895" s="64"/>
    </row>
    <row r="896" spans="11:11" x14ac:dyDescent="0.25">
      <c r="K896" s="64"/>
    </row>
    <row r="897" spans="11:11" x14ac:dyDescent="0.25">
      <c r="K897" s="64"/>
    </row>
    <row r="898" spans="11:11" x14ac:dyDescent="0.25">
      <c r="K898" s="64"/>
    </row>
    <row r="899" spans="11:11" x14ac:dyDescent="0.25">
      <c r="K899" s="64"/>
    </row>
    <row r="900" spans="11:11" x14ac:dyDescent="0.25">
      <c r="K900" s="64"/>
    </row>
    <row r="901" spans="11:11" x14ac:dyDescent="0.25">
      <c r="K901" s="64"/>
    </row>
    <row r="902" spans="11:11" x14ac:dyDescent="0.25">
      <c r="K902" s="64"/>
    </row>
    <row r="903" spans="11:11" x14ac:dyDescent="0.25">
      <c r="K903" s="64"/>
    </row>
    <row r="904" spans="11:11" x14ac:dyDescent="0.25">
      <c r="K904" s="64"/>
    </row>
    <row r="905" spans="11:11" x14ac:dyDescent="0.25">
      <c r="K905" s="64"/>
    </row>
    <row r="906" spans="11:11" x14ac:dyDescent="0.25">
      <c r="K906" s="64"/>
    </row>
    <row r="907" spans="11:11" x14ac:dyDescent="0.25">
      <c r="K907" s="64"/>
    </row>
    <row r="908" spans="11:11" x14ac:dyDescent="0.25">
      <c r="K908" s="64"/>
    </row>
    <row r="909" spans="11:11" x14ac:dyDescent="0.25">
      <c r="K909" s="64"/>
    </row>
    <row r="910" spans="11:11" x14ac:dyDescent="0.25">
      <c r="K910" s="64"/>
    </row>
    <row r="911" spans="11:11" x14ac:dyDescent="0.25">
      <c r="K911" s="64"/>
    </row>
    <row r="912" spans="11:11" x14ac:dyDescent="0.25">
      <c r="K912" s="64"/>
    </row>
    <row r="913" spans="11:11" x14ac:dyDescent="0.25">
      <c r="K913" s="64"/>
    </row>
    <row r="914" spans="11:11" x14ac:dyDescent="0.25">
      <c r="K914" s="64"/>
    </row>
    <row r="915" spans="11:11" x14ac:dyDescent="0.25">
      <c r="K915" s="64"/>
    </row>
    <row r="916" spans="11:11" x14ac:dyDescent="0.25">
      <c r="K916" s="64"/>
    </row>
    <row r="917" spans="11:11" x14ac:dyDescent="0.25">
      <c r="K917" s="64"/>
    </row>
    <row r="918" spans="11:11" x14ac:dyDescent="0.25">
      <c r="K918" s="64"/>
    </row>
    <row r="919" spans="11:11" x14ac:dyDescent="0.25">
      <c r="K919" s="64"/>
    </row>
    <row r="920" spans="11:11" x14ac:dyDescent="0.25">
      <c r="K920" s="64"/>
    </row>
    <row r="921" spans="11:11" x14ac:dyDescent="0.25">
      <c r="K921" s="64"/>
    </row>
    <row r="922" spans="11:11" x14ac:dyDescent="0.25">
      <c r="K922" s="64"/>
    </row>
    <row r="923" spans="11:11" x14ac:dyDescent="0.25">
      <c r="K923" s="64"/>
    </row>
    <row r="924" spans="11:11" x14ac:dyDescent="0.25">
      <c r="K924" s="64"/>
    </row>
    <row r="925" spans="11:11" x14ac:dyDescent="0.25">
      <c r="K925" s="64"/>
    </row>
    <row r="926" spans="11:11" x14ac:dyDescent="0.25">
      <c r="K926" s="64"/>
    </row>
    <row r="927" spans="11:11" x14ac:dyDescent="0.25">
      <c r="K927" s="64"/>
    </row>
    <row r="928" spans="11:11" x14ac:dyDescent="0.25">
      <c r="K928" s="64"/>
    </row>
    <row r="929" spans="11:11" x14ac:dyDescent="0.25">
      <c r="K929" s="64"/>
    </row>
    <row r="930" spans="11:11" x14ac:dyDescent="0.25">
      <c r="K930" s="64"/>
    </row>
    <row r="931" spans="11:11" x14ac:dyDescent="0.25">
      <c r="K931" s="64"/>
    </row>
    <row r="932" spans="11:11" x14ac:dyDescent="0.25">
      <c r="K932" s="64"/>
    </row>
    <row r="933" spans="11:11" x14ac:dyDescent="0.25">
      <c r="K933" s="64"/>
    </row>
    <row r="934" spans="11:11" x14ac:dyDescent="0.25">
      <c r="K934" s="64"/>
    </row>
    <row r="935" spans="11:11" x14ac:dyDescent="0.25">
      <c r="K935" s="64"/>
    </row>
    <row r="936" spans="11:11" x14ac:dyDescent="0.25">
      <c r="K936" s="64"/>
    </row>
    <row r="937" spans="11:11" x14ac:dyDescent="0.25">
      <c r="K937" s="64"/>
    </row>
    <row r="938" spans="11:11" x14ac:dyDescent="0.25">
      <c r="K938" s="64"/>
    </row>
    <row r="939" spans="11:11" x14ac:dyDescent="0.25">
      <c r="K939" s="64"/>
    </row>
    <row r="940" spans="11:11" x14ac:dyDescent="0.25">
      <c r="K940" s="64"/>
    </row>
    <row r="941" spans="11:11" x14ac:dyDescent="0.25">
      <c r="K941" s="64"/>
    </row>
    <row r="942" spans="11:11" x14ac:dyDescent="0.25">
      <c r="K942" s="64"/>
    </row>
    <row r="943" spans="11:11" x14ac:dyDescent="0.25">
      <c r="K943" s="64"/>
    </row>
    <row r="944" spans="11:11" x14ac:dyDescent="0.25">
      <c r="K944" s="64"/>
    </row>
    <row r="945" spans="11:11" x14ac:dyDescent="0.25">
      <c r="K945" s="64"/>
    </row>
    <row r="946" spans="11:11" x14ac:dyDescent="0.25">
      <c r="K946" s="64"/>
    </row>
    <row r="947" spans="11:11" x14ac:dyDescent="0.25">
      <c r="K947" s="64"/>
    </row>
    <row r="948" spans="11:11" x14ac:dyDescent="0.25">
      <c r="K948" s="64"/>
    </row>
    <row r="949" spans="11:11" x14ac:dyDescent="0.25">
      <c r="K949" s="64"/>
    </row>
    <row r="950" spans="11:11" x14ac:dyDescent="0.25">
      <c r="K950" s="64"/>
    </row>
    <row r="951" spans="11:11" x14ac:dyDescent="0.25">
      <c r="K951" s="64"/>
    </row>
    <row r="952" spans="11:11" x14ac:dyDescent="0.25">
      <c r="K952" s="64"/>
    </row>
    <row r="953" spans="11:11" x14ac:dyDescent="0.25">
      <c r="K953" s="64"/>
    </row>
    <row r="954" spans="11:11" x14ac:dyDescent="0.25">
      <c r="K954" s="64"/>
    </row>
    <row r="955" spans="11:11" x14ac:dyDescent="0.25">
      <c r="K955" s="64"/>
    </row>
    <row r="956" spans="11:11" x14ac:dyDescent="0.25">
      <c r="K956" s="64"/>
    </row>
    <row r="957" spans="11:11" x14ac:dyDescent="0.25">
      <c r="K957" s="64"/>
    </row>
    <row r="958" spans="11:11" x14ac:dyDescent="0.25">
      <c r="K958" s="64"/>
    </row>
    <row r="959" spans="11:11" x14ac:dyDescent="0.25">
      <c r="K959" s="64"/>
    </row>
    <row r="960" spans="11:11" x14ac:dyDescent="0.25">
      <c r="K960" s="64"/>
    </row>
    <row r="961" spans="11:11" x14ac:dyDescent="0.25">
      <c r="K961" s="64"/>
    </row>
    <row r="962" spans="11:11" x14ac:dyDescent="0.25">
      <c r="K962" s="64"/>
    </row>
    <row r="963" spans="11:11" x14ac:dyDescent="0.25">
      <c r="K963" s="64"/>
    </row>
    <row r="964" spans="11:11" x14ac:dyDescent="0.25">
      <c r="K964" s="64"/>
    </row>
    <row r="965" spans="11:11" x14ac:dyDescent="0.25">
      <c r="K965" s="64"/>
    </row>
    <row r="966" spans="11:11" x14ac:dyDescent="0.25">
      <c r="K966" s="64"/>
    </row>
    <row r="967" spans="11:11" x14ac:dyDescent="0.25">
      <c r="K967" s="64"/>
    </row>
    <row r="968" spans="11:11" x14ac:dyDescent="0.25">
      <c r="K968" s="64"/>
    </row>
    <row r="969" spans="11:11" x14ac:dyDescent="0.25">
      <c r="K969" s="64"/>
    </row>
    <row r="970" spans="11:11" x14ac:dyDescent="0.25">
      <c r="K970" s="64"/>
    </row>
    <row r="971" spans="11:11" x14ac:dyDescent="0.25">
      <c r="K971" s="64"/>
    </row>
    <row r="972" spans="11:11" x14ac:dyDescent="0.25">
      <c r="K972" s="64"/>
    </row>
    <row r="973" spans="11:11" x14ac:dyDescent="0.25">
      <c r="K973" s="64"/>
    </row>
    <row r="974" spans="11:11" x14ac:dyDescent="0.25">
      <c r="K974" s="64"/>
    </row>
    <row r="975" spans="11:11" x14ac:dyDescent="0.25">
      <c r="K975" s="64"/>
    </row>
    <row r="976" spans="11:11" x14ac:dyDescent="0.25">
      <c r="K976" s="64"/>
    </row>
    <row r="977" spans="11:11" x14ac:dyDescent="0.25">
      <c r="K977" s="64"/>
    </row>
    <row r="978" spans="11:11" x14ac:dyDescent="0.25">
      <c r="K978" s="64"/>
    </row>
    <row r="979" spans="11:11" x14ac:dyDescent="0.25">
      <c r="K979" s="64"/>
    </row>
    <row r="980" spans="11:11" x14ac:dyDescent="0.25">
      <c r="K980" s="64"/>
    </row>
    <row r="981" spans="11:11" x14ac:dyDescent="0.25">
      <c r="K981" s="64"/>
    </row>
    <row r="982" spans="11:11" x14ac:dyDescent="0.25">
      <c r="K982" s="64"/>
    </row>
    <row r="983" spans="11:11" x14ac:dyDescent="0.25">
      <c r="K983" s="64"/>
    </row>
    <row r="984" spans="11:11" x14ac:dyDescent="0.25">
      <c r="K984" s="64"/>
    </row>
    <row r="985" spans="11:11" x14ac:dyDescent="0.25">
      <c r="K985" s="64"/>
    </row>
    <row r="986" spans="11:11" x14ac:dyDescent="0.25">
      <c r="K986" s="64"/>
    </row>
    <row r="987" spans="11:11" x14ac:dyDescent="0.25">
      <c r="K987" s="64"/>
    </row>
    <row r="988" spans="11:11" x14ac:dyDescent="0.25">
      <c r="K988" s="64"/>
    </row>
    <row r="989" spans="11:11" x14ac:dyDescent="0.25">
      <c r="K989" s="64"/>
    </row>
    <row r="990" spans="11:11" x14ac:dyDescent="0.25">
      <c r="K990" s="64"/>
    </row>
    <row r="991" spans="11:11" x14ac:dyDescent="0.25">
      <c r="K991" s="64"/>
    </row>
    <row r="992" spans="11:11" x14ac:dyDescent="0.25">
      <c r="K992" s="64"/>
    </row>
    <row r="993" spans="11:11" x14ac:dyDescent="0.25">
      <c r="K993" s="64"/>
    </row>
    <row r="994" spans="11:11" x14ac:dyDescent="0.25">
      <c r="K994" s="64"/>
    </row>
    <row r="995" spans="11:11" x14ac:dyDescent="0.25">
      <c r="K995" s="64"/>
    </row>
    <row r="996" spans="11:11" x14ac:dyDescent="0.25">
      <c r="K996" s="64"/>
    </row>
    <row r="997" spans="11:11" x14ac:dyDescent="0.25">
      <c r="K997" s="64"/>
    </row>
    <row r="998" spans="11:11" x14ac:dyDescent="0.25">
      <c r="K998" s="64"/>
    </row>
    <row r="999" spans="11:11" x14ac:dyDescent="0.25">
      <c r="K999" s="64"/>
    </row>
    <row r="1000" spans="11:11" x14ac:dyDescent="0.25">
      <c r="K1000" s="64"/>
    </row>
    <row r="1001" spans="11:11" x14ac:dyDescent="0.25">
      <c r="K1001" s="64"/>
    </row>
    <row r="1002" spans="11:11" x14ac:dyDescent="0.25">
      <c r="K1002" s="64"/>
    </row>
    <row r="1003" spans="11:11" x14ac:dyDescent="0.25">
      <c r="K1003" s="64"/>
    </row>
    <row r="1004" spans="11:11" x14ac:dyDescent="0.25">
      <c r="K1004" s="64"/>
    </row>
    <row r="1005" spans="11:11" x14ac:dyDescent="0.25">
      <c r="K1005" s="64"/>
    </row>
    <row r="1006" spans="11:11" x14ac:dyDescent="0.25">
      <c r="K1006" s="64"/>
    </row>
    <row r="1007" spans="11:11" x14ac:dyDescent="0.25">
      <c r="K1007" s="64"/>
    </row>
    <row r="1008" spans="11:11" x14ac:dyDescent="0.25">
      <c r="K1008" s="64"/>
    </row>
    <row r="1009" spans="11:11" x14ac:dyDescent="0.25">
      <c r="K1009" s="64"/>
    </row>
    <row r="1010" spans="11:11" x14ac:dyDescent="0.25">
      <c r="K1010" s="64"/>
    </row>
    <row r="1011" spans="11:11" x14ac:dyDescent="0.25">
      <c r="K1011" s="64"/>
    </row>
    <row r="1012" spans="11:11" x14ac:dyDescent="0.25">
      <c r="K1012" s="64"/>
    </row>
    <row r="1013" spans="11:11" x14ac:dyDescent="0.25">
      <c r="K1013" s="64"/>
    </row>
    <row r="1014" spans="11:11" x14ac:dyDescent="0.25">
      <c r="K1014" s="64"/>
    </row>
    <row r="1015" spans="11:11" x14ac:dyDescent="0.25">
      <c r="K1015" s="64"/>
    </row>
    <row r="1016" spans="11:11" x14ac:dyDescent="0.25">
      <c r="K1016" s="64"/>
    </row>
    <row r="1017" spans="11:11" x14ac:dyDescent="0.25">
      <c r="K1017" s="64"/>
    </row>
    <row r="1018" spans="11:11" x14ac:dyDescent="0.25">
      <c r="K1018" s="64"/>
    </row>
    <row r="1019" spans="11:11" x14ac:dyDescent="0.25">
      <c r="K1019" s="64"/>
    </row>
    <row r="1020" spans="11:11" x14ac:dyDescent="0.25">
      <c r="K1020" s="64"/>
    </row>
    <row r="1021" spans="11:11" x14ac:dyDescent="0.25">
      <c r="K1021" s="64"/>
    </row>
    <row r="1022" spans="11:11" x14ac:dyDescent="0.25">
      <c r="K1022" s="64"/>
    </row>
    <row r="1023" spans="11:11" x14ac:dyDescent="0.25">
      <c r="K1023" s="64"/>
    </row>
    <row r="1024" spans="11:11" x14ac:dyDescent="0.25">
      <c r="K1024" s="64"/>
    </row>
    <row r="1025" spans="11:11" x14ac:dyDescent="0.25">
      <c r="K1025" s="64"/>
    </row>
    <row r="1026" spans="11:11" x14ac:dyDescent="0.25">
      <c r="K1026" s="64"/>
    </row>
    <row r="1027" spans="11:11" x14ac:dyDescent="0.25">
      <c r="K1027" s="64"/>
    </row>
    <row r="1028" spans="11:11" x14ac:dyDescent="0.25">
      <c r="K1028" s="64"/>
    </row>
    <row r="1029" spans="11:11" x14ac:dyDescent="0.25">
      <c r="K1029" s="64"/>
    </row>
    <row r="1030" spans="11:11" x14ac:dyDescent="0.25">
      <c r="K1030" s="64"/>
    </row>
    <row r="1031" spans="11:11" x14ac:dyDescent="0.25">
      <c r="K1031" s="64"/>
    </row>
    <row r="1032" spans="11:11" x14ac:dyDescent="0.25">
      <c r="K1032" s="64"/>
    </row>
    <row r="1033" spans="11:11" x14ac:dyDescent="0.25">
      <c r="K1033" s="64"/>
    </row>
    <row r="1034" spans="11:11" x14ac:dyDescent="0.25">
      <c r="K1034" s="64"/>
    </row>
    <row r="1035" spans="11:11" x14ac:dyDescent="0.25">
      <c r="K1035" s="64"/>
    </row>
    <row r="1036" spans="11:11" x14ac:dyDescent="0.25">
      <c r="K1036" s="64"/>
    </row>
    <row r="1037" spans="11:11" x14ac:dyDescent="0.25">
      <c r="K1037" s="64"/>
    </row>
    <row r="1038" spans="11:11" x14ac:dyDescent="0.25">
      <c r="K1038" s="64"/>
    </row>
    <row r="1039" spans="11:11" x14ac:dyDescent="0.25">
      <c r="K1039" s="64"/>
    </row>
    <row r="1040" spans="11:11" x14ac:dyDescent="0.25">
      <c r="K1040" s="64"/>
    </row>
    <row r="1041" spans="11:11" x14ac:dyDescent="0.25">
      <c r="K1041" s="64"/>
    </row>
    <row r="1042" spans="11:11" x14ac:dyDescent="0.25">
      <c r="K1042" s="64"/>
    </row>
    <row r="1043" spans="11:11" x14ac:dyDescent="0.25">
      <c r="K1043" s="64"/>
    </row>
    <row r="1044" spans="11:11" x14ac:dyDescent="0.25">
      <c r="K1044" s="64"/>
    </row>
    <row r="1045" spans="11:11" x14ac:dyDescent="0.25">
      <c r="K1045" s="64"/>
    </row>
    <row r="1046" spans="11:11" x14ac:dyDescent="0.25">
      <c r="K1046" s="64"/>
    </row>
    <row r="1047" spans="11:11" x14ac:dyDescent="0.25">
      <c r="K1047" s="64"/>
    </row>
    <row r="1048" spans="11:11" x14ac:dyDescent="0.25">
      <c r="K1048" s="64"/>
    </row>
    <row r="1049" spans="11:11" x14ac:dyDescent="0.25">
      <c r="K1049" s="64"/>
    </row>
    <row r="1050" spans="11:11" x14ac:dyDescent="0.25">
      <c r="K1050" s="64"/>
    </row>
    <row r="1051" spans="11:11" x14ac:dyDescent="0.25">
      <c r="K1051" s="64"/>
    </row>
    <row r="1052" spans="11:11" x14ac:dyDescent="0.25">
      <c r="K1052" s="64"/>
    </row>
    <row r="1053" spans="11:11" x14ac:dyDescent="0.25">
      <c r="K1053" s="64"/>
    </row>
    <row r="1054" spans="11:11" x14ac:dyDescent="0.25">
      <c r="K1054" s="64"/>
    </row>
    <row r="1055" spans="11:11" x14ac:dyDescent="0.25">
      <c r="K1055" s="64"/>
    </row>
    <row r="1056" spans="11:11" x14ac:dyDescent="0.25">
      <c r="K1056" s="64"/>
    </row>
    <row r="1057" spans="11:11" x14ac:dyDescent="0.25">
      <c r="K1057" s="64"/>
    </row>
    <row r="1058" spans="11:11" x14ac:dyDescent="0.25">
      <c r="K1058" s="64"/>
    </row>
    <row r="1059" spans="11:11" x14ac:dyDescent="0.25">
      <c r="K1059" s="64"/>
    </row>
    <row r="1060" spans="11:11" x14ac:dyDescent="0.25">
      <c r="K1060" s="64"/>
    </row>
    <row r="1061" spans="11:11" x14ac:dyDescent="0.25">
      <c r="K1061" s="64"/>
    </row>
    <row r="1062" spans="11:11" x14ac:dyDescent="0.25">
      <c r="K1062" s="64"/>
    </row>
    <row r="1063" spans="11:11" x14ac:dyDescent="0.25">
      <c r="K1063" s="64"/>
    </row>
    <row r="1064" spans="11:11" x14ac:dyDescent="0.25">
      <c r="K1064" s="64"/>
    </row>
    <row r="1065" spans="11:11" x14ac:dyDescent="0.25">
      <c r="K1065" s="64"/>
    </row>
    <row r="1066" spans="11:11" x14ac:dyDescent="0.25">
      <c r="K1066" s="64"/>
    </row>
    <row r="1067" spans="11:11" x14ac:dyDescent="0.25">
      <c r="K1067" s="64"/>
    </row>
    <row r="1068" spans="11:11" x14ac:dyDescent="0.25">
      <c r="K1068" s="64"/>
    </row>
    <row r="1069" spans="11:11" x14ac:dyDescent="0.25">
      <c r="K1069" s="64"/>
    </row>
    <row r="1070" spans="11:11" x14ac:dyDescent="0.25">
      <c r="K1070" s="64"/>
    </row>
    <row r="1071" spans="11:11" x14ac:dyDescent="0.25">
      <c r="K1071" s="64"/>
    </row>
    <row r="1072" spans="11:11" x14ac:dyDescent="0.25">
      <c r="K1072" s="64"/>
    </row>
    <row r="1073" spans="11:11" x14ac:dyDescent="0.25">
      <c r="K1073" s="64"/>
    </row>
    <row r="1074" spans="11:11" x14ac:dyDescent="0.25">
      <c r="K1074" s="64"/>
    </row>
    <row r="1075" spans="11:11" x14ac:dyDescent="0.25">
      <c r="K1075" s="64"/>
    </row>
    <row r="1076" spans="11:11" x14ac:dyDescent="0.25">
      <c r="K1076" s="64"/>
    </row>
    <row r="1077" spans="11:11" x14ac:dyDescent="0.25">
      <c r="K1077" s="64"/>
    </row>
    <row r="1078" spans="11:11" x14ac:dyDescent="0.25">
      <c r="K1078" s="64"/>
    </row>
    <row r="1079" spans="11:11" x14ac:dyDescent="0.25">
      <c r="K1079" s="64"/>
    </row>
    <row r="1080" spans="11:11" x14ac:dyDescent="0.25">
      <c r="K1080" s="64"/>
    </row>
    <row r="1081" spans="11:11" x14ac:dyDescent="0.25">
      <c r="K1081" s="64"/>
    </row>
    <row r="1082" spans="11:11" x14ac:dyDescent="0.25">
      <c r="K1082" s="64"/>
    </row>
    <row r="1083" spans="11:11" x14ac:dyDescent="0.25">
      <c r="K1083" s="64"/>
    </row>
    <row r="1084" spans="11:11" x14ac:dyDescent="0.25">
      <c r="K1084" s="64"/>
    </row>
    <row r="1085" spans="11:11" x14ac:dyDescent="0.25">
      <c r="K1085" s="64"/>
    </row>
    <row r="1086" spans="11:11" x14ac:dyDescent="0.25">
      <c r="K1086" s="64"/>
    </row>
    <row r="1087" spans="11:11" x14ac:dyDescent="0.25">
      <c r="K1087" s="64"/>
    </row>
    <row r="1088" spans="11:11" x14ac:dyDescent="0.25">
      <c r="K1088" s="64"/>
    </row>
    <row r="1089" spans="11:11" x14ac:dyDescent="0.25">
      <c r="K1089" s="64"/>
    </row>
    <row r="1090" spans="11:11" x14ac:dyDescent="0.25">
      <c r="K1090" s="64"/>
    </row>
    <row r="1091" spans="11:11" x14ac:dyDescent="0.25">
      <c r="K1091" s="64"/>
    </row>
    <row r="1092" spans="11:11" x14ac:dyDescent="0.25">
      <c r="K1092" s="64"/>
    </row>
    <row r="1093" spans="11:11" x14ac:dyDescent="0.25">
      <c r="K1093" s="64"/>
    </row>
    <row r="1094" spans="11:11" x14ac:dyDescent="0.25">
      <c r="K1094" s="64"/>
    </row>
    <row r="1095" spans="11:11" x14ac:dyDescent="0.25">
      <c r="K1095" s="64"/>
    </row>
    <row r="1096" spans="11:11" x14ac:dyDescent="0.25">
      <c r="K1096" s="64"/>
    </row>
    <row r="1097" spans="11:11" x14ac:dyDescent="0.25">
      <c r="K1097" s="64"/>
    </row>
    <row r="1098" spans="11:11" x14ac:dyDescent="0.25">
      <c r="K1098" s="64"/>
    </row>
    <row r="1099" spans="11:11" x14ac:dyDescent="0.25">
      <c r="K1099" s="64"/>
    </row>
    <row r="1100" spans="11:11" x14ac:dyDescent="0.25">
      <c r="K1100" s="64"/>
    </row>
    <row r="1101" spans="11:11" x14ac:dyDescent="0.25">
      <c r="K1101" s="64"/>
    </row>
    <row r="1102" spans="11:11" x14ac:dyDescent="0.25">
      <c r="K1102" s="64"/>
    </row>
    <row r="1103" spans="11:11" x14ac:dyDescent="0.25">
      <c r="K1103" s="64"/>
    </row>
    <row r="1104" spans="11:11" x14ac:dyDescent="0.25">
      <c r="K1104" s="64"/>
    </row>
    <row r="1105" spans="11:11" x14ac:dyDescent="0.25">
      <c r="K1105" s="64"/>
    </row>
    <row r="1106" spans="11:11" x14ac:dyDescent="0.25">
      <c r="K1106" s="64"/>
    </row>
    <row r="1107" spans="11:11" x14ac:dyDescent="0.25">
      <c r="K1107" s="64"/>
    </row>
    <row r="1108" spans="11:11" x14ac:dyDescent="0.25">
      <c r="K1108" s="64"/>
    </row>
    <row r="1109" spans="11:11" x14ac:dyDescent="0.25">
      <c r="K1109" s="64"/>
    </row>
    <row r="1110" spans="11:11" x14ac:dyDescent="0.25">
      <c r="K1110" s="64"/>
    </row>
    <row r="1111" spans="11:11" x14ac:dyDescent="0.25">
      <c r="K1111" s="64"/>
    </row>
    <row r="1112" spans="11:11" x14ac:dyDescent="0.25">
      <c r="K1112" s="64"/>
    </row>
    <row r="1113" spans="11:11" x14ac:dyDescent="0.25">
      <c r="K1113" s="64"/>
    </row>
    <row r="1114" spans="11:11" x14ac:dyDescent="0.25">
      <c r="K1114" s="64"/>
    </row>
    <row r="1115" spans="11:11" x14ac:dyDescent="0.25">
      <c r="K1115" s="64"/>
    </row>
    <row r="1116" spans="11:11" x14ac:dyDescent="0.25">
      <c r="K1116" s="64"/>
    </row>
    <row r="1117" spans="11:11" x14ac:dyDescent="0.25">
      <c r="K1117" s="64"/>
    </row>
    <row r="1118" spans="11:11" x14ac:dyDescent="0.25">
      <c r="K1118" s="64"/>
    </row>
    <row r="1119" spans="11:11" x14ac:dyDescent="0.25">
      <c r="K1119" s="64"/>
    </row>
    <row r="1120" spans="11:11" x14ac:dyDescent="0.25">
      <c r="K1120" s="64"/>
    </row>
    <row r="1121" spans="11:11" x14ac:dyDescent="0.25">
      <c r="K1121" s="64"/>
    </row>
    <row r="1122" spans="11:11" x14ac:dyDescent="0.25">
      <c r="K1122" s="64"/>
    </row>
    <row r="1123" spans="11:11" x14ac:dyDescent="0.25">
      <c r="K1123" s="64"/>
    </row>
    <row r="1124" spans="11:11" x14ac:dyDescent="0.25">
      <c r="K1124" s="64"/>
    </row>
    <row r="1125" spans="11:11" x14ac:dyDescent="0.25">
      <c r="K1125" s="64"/>
    </row>
    <row r="1126" spans="11:11" x14ac:dyDescent="0.25">
      <c r="K1126" s="64"/>
    </row>
    <row r="1127" spans="11:11" x14ac:dyDescent="0.25">
      <c r="K1127" s="64"/>
    </row>
    <row r="1128" spans="11:11" x14ac:dyDescent="0.25">
      <c r="K1128" s="64"/>
    </row>
    <row r="1129" spans="11:11" x14ac:dyDescent="0.25">
      <c r="K1129" s="64"/>
    </row>
    <row r="1130" spans="11:11" x14ac:dyDescent="0.25">
      <c r="K1130" s="64"/>
    </row>
    <row r="1131" spans="11:11" x14ac:dyDescent="0.25">
      <c r="K1131" s="64"/>
    </row>
    <row r="1132" spans="11:11" x14ac:dyDescent="0.25">
      <c r="K1132" s="64"/>
    </row>
    <row r="1133" spans="11:11" x14ac:dyDescent="0.25">
      <c r="K1133" s="64"/>
    </row>
    <row r="1134" spans="11:11" x14ac:dyDescent="0.25">
      <c r="K1134" s="64"/>
    </row>
    <row r="1135" spans="11:11" x14ac:dyDescent="0.25">
      <c r="K1135" s="64"/>
    </row>
    <row r="1136" spans="11:11" x14ac:dyDescent="0.25">
      <c r="K1136" s="64"/>
    </row>
    <row r="1137" spans="11:11" x14ac:dyDescent="0.25">
      <c r="K1137" s="64"/>
    </row>
    <row r="1138" spans="11:11" x14ac:dyDescent="0.25">
      <c r="K1138" s="64"/>
    </row>
    <row r="1139" spans="11:11" x14ac:dyDescent="0.25">
      <c r="K1139" s="64"/>
    </row>
    <row r="1140" spans="11:11" x14ac:dyDescent="0.25">
      <c r="K1140" s="64"/>
    </row>
    <row r="1141" spans="11:11" x14ac:dyDescent="0.25">
      <c r="K1141" s="64"/>
    </row>
    <row r="1142" spans="11:11" x14ac:dyDescent="0.25">
      <c r="K1142" s="64"/>
    </row>
    <row r="1143" spans="11:11" x14ac:dyDescent="0.25">
      <c r="K1143" s="64"/>
    </row>
    <row r="1144" spans="11:11" x14ac:dyDescent="0.25">
      <c r="K1144" s="64"/>
    </row>
    <row r="1145" spans="11:11" x14ac:dyDescent="0.25">
      <c r="K1145" s="64"/>
    </row>
    <row r="1146" spans="11:11" x14ac:dyDescent="0.25">
      <c r="K1146" s="64"/>
    </row>
    <row r="1147" spans="11:11" x14ac:dyDescent="0.25">
      <c r="K1147" s="64"/>
    </row>
    <row r="1148" spans="11:11" x14ac:dyDescent="0.25">
      <c r="K1148" s="64"/>
    </row>
    <row r="1149" spans="11:11" x14ac:dyDescent="0.25">
      <c r="K1149" s="64"/>
    </row>
    <row r="1150" spans="11:11" x14ac:dyDescent="0.25">
      <c r="K1150" s="64"/>
    </row>
    <row r="1151" spans="11:11" x14ac:dyDescent="0.25">
      <c r="K1151" s="64"/>
    </row>
    <row r="1152" spans="11:11" x14ac:dyDescent="0.25">
      <c r="K1152" s="64"/>
    </row>
    <row r="1153" spans="11:11" x14ac:dyDescent="0.25">
      <c r="K1153" s="64"/>
    </row>
    <row r="1154" spans="11:11" x14ac:dyDescent="0.25">
      <c r="K1154" s="64"/>
    </row>
    <row r="1155" spans="11:11" x14ac:dyDescent="0.25">
      <c r="K1155" s="64"/>
    </row>
    <row r="1156" spans="11:11" x14ac:dyDescent="0.25">
      <c r="K1156" s="64"/>
    </row>
    <row r="1157" spans="11:11" x14ac:dyDescent="0.25">
      <c r="K1157" s="64"/>
    </row>
    <row r="1158" spans="11:11" x14ac:dyDescent="0.25">
      <c r="K1158" s="64"/>
    </row>
    <row r="1159" spans="11:11" x14ac:dyDescent="0.25">
      <c r="K1159" s="64"/>
    </row>
    <row r="1160" spans="11:11" x14ac:dyDescent="0.25">
      <c r="K1160" s="64"/>
    </row>
    <row r="1161" spans="11:11" x14ac:dyDescent="0.25">
      <c r="K1161" s="64"/>
    </row>
    <row r="1162" spans="11:11" x14ac:dyDescent="0.25">
      <c r="K1162" s="64"/>
    </row>
    <row r="1163" spans="11:11" x14ac:dyDescent="0.25">
      <c r="K1163" s="64"/>
    </row>
    <row r="1164" spans="11:11" x14ac:dyDescent="0.25">
      <c r="K1164" s="64"/>
    </row>
    <row r="1165" spans="11:11" x14ac:dyDescent="0.25">
      <c r="K1165" s="64"/>
    </row>
    <row r="1166" spans="11:11" x14ac:dyDescent="0.25">
      <c r="K1166" s="64"/>
    </row>
    <row r="1167" spans="11:11" x14ac:dyDescent="0.25">
      <c r="K1167" s="64"/>
    </row>
    <row r="1168" spans="11:11" x14ac:dyDescent="0.25">
      <c r="K1168" s="64"/>
    </row>
    <row r="1169" spans="11:11" x14ac:dyDescent="0.25">
      <c r="K1169" s="64"/>
    </row>
    <row r="1170" spans="11:11" x14ac:dyDescent="0.25">
      <c r="K1170" s="64"/>
    </row>
    <row r="1171" spans="11:11" x14ac:dyDescent="0.25">
      <c r="K1171" s="64"/>
    </row>
    <row r="1172" spans="11:11" x14ac:dyDescent="0.25">
      <c r="K1172" s="64"/>
    </row>
    <row r="1173" spans="11:11" x14ac:dyDescent="0.25">
      <c r="K1173" s="64"/>
    </row>
    <row r="1174" spans="11:11" x14ac:dyDescent="0.25">
      <c r="K1174" s="64"/>
    </row>
    <row r="1175" spans="11:11" x14ac:dyDescent="0.25">
      <c r="K1175" s="64"/>
    </row>
    <row r="1176" spans="11:11" x14ac:dyDescent="0.25">
      <c r="K1176" s="64"/>
    </row>
    <row r="1177" spans="11:11" x14ac:dyDescent="0.25">
      <c r="K1177" s="64"/>
    </row>
    <row r="1178" spans="11:11" x14ac:dyDescent="0.25">
      <c r="K1178" s="64"/>
    </row>
    <row r="1179" spans="11:11" x14ac:dyDescent="0.25">
      <c r="K1179" s="64"/>
    </row>
    <row r="1180" spans="11:11" x14ac:dyDescent="0.25">
      <c r="K1180" s="64"/>
    </row>
    <row r="1181" spans="11:11" x14ac:dyDescent="0.25">
      <c r="K1181" s="64"/>
    </row>
    <row r="1182" spans="11:11" x14ac:dyDescent="0.25">
      <c r="K1182" s="64"/>
    </row>
    <row r="1183" spans="11:11" x14ac:dyDescent="0.25">
      <c r="K1183" s="64"/>
    </row>
    <row r="1184" spans="11:11" x14ac:dyDescent="0.25">
      <c r="K1184" s="64"/>
    </row>
    <row r="1185" spans="11:11" x14ac:dyDescent="0.25">
      <c r="K1185" s="64"/>
    </row>
    <row r="1186" spans="11:11" x14ac:dyDescent="0.25">
      <c r="K1186" s="64"/>
    </row>
    <row r="1187" spans="11:11" x14ac:dyDescent="0.25">
      <c r="K1187" s="64"/>
    </row>
    <row r="1188" spans="11:11" x14ac:dyDescent="0.25">
      <c r="K1188" s="64"/>
    </row>
    <row r="1189" spans="11:11" x14ac:dyDescent="0.25">
      <c r="K1189" s="64"/>
    </row>
    <row r="1190" spans="11:11" x14ac:dyDescent="0.25">
      <c r="K1190" s="64"/>
    </row>
    <row r="1191" spans="11:11" x14ac:dyDescent="0.25">
      <c r="K1191" s="64"/>
    </row>
    <row r="1192" spans="11:11" x14ac:dyDescent="0.25">
      <c r="K1192" s="64"/>
    </row>
    <row r="1193" spans="11:11" x14ac:dyDescent="0.25">
      <c r="K1193" s="64"/>
    </row>
    <row r="1194" spans="11:11" x14ac:dyDescent="0.25">
      <c r="K1194" s="64"/>
    </row>
    <row r="1195" spans="11:11" x14ac:dyDescent="0.25">
      <c r="K1195" s="64"/>
    </row>
    <row r="1196" spans="11:11" x14ac:dyDescent="0.25">
      <c r="K1196" s="64"/>
    </row>
    <row r="1197" spans="11:11" x14ac:dyDescent="0.25">
      <c r="K1197" s="64"/>
    </row>
    <row r="1198" spans="11:11" x14ac:dyDescent="0.25">
      <c r="K1198" s="64"/>
    </row>
    <row r="1199" spans="11:11" x14ac:dyDescent="0.25">
      <c r="K1199" s="64"/>
    </row>
    <row r="1200" spans="11:11" x14ac:dyDescent="0.25">
      <c r="K1200" s="64"/>
    </row>
    <row r="1201" spans="11:11" x14ac:dyDescent="0.25">
      <c r="K1201" s="64"/>
    </row>
    <row r="1202" spans="11:11" x14ac:dyDescent="0.25">
      <c r="K1202" s="64"/>
    </row>
    <row r="1203" spans="11:11" x14ac:dyDescent="0.25">
      <c r="K1203" s="64"/>
    </row>
    <row r="1204" spans="11:11" x14ac:dyDescent="0.25">
      <c r="K1204" s="64"/>
    </row>
    <row r="1205" spans="11:11" x14ac:dyDescent="0.25">
      <c r="K1205" s="64"/>
    </row>
    <row r="1206" spans="11:11" x14ac:dyDescent="0.25">
      <c r="K1206" s="64"/>
    </row>
    <row r="1207" spans="11:11" x14ac:dyDescent="0.25">
      <c r="K1207" s="64"/>
    </row>
    <row r="1208" spans="11:11" x14ac:dyDescent="0.25">
      <c r="K1208" s="64"/>
    </row>
    <row r="1209" spans="11:11" x14ac:dyDescent="0.25">
      <c r="K1209" s="64"/>
    </row>
    <row r="1210" spans="11:11" x14ac:dyDescent="0.25">
      <c r="K1210" s="64"/>
    </row>
    <row r="1211" spans="11:11" x14ac:dyDescent="0.25">
      <c r="K1211" s="64"/>
    </row>
    <row r="1212" spans="11:11" x14ac:dyDescent="0.25">
      <c r="K1212" s="64"/>
    </row>
    <row r="1213" spans="11:11" x14ac:dyDescent="0.25">
      <c r="K1213" s="64"/>
    </row>
    <row r="1214" spans="11:11" x14ac:dyDescent="0.25">
      <c r="K1214" s="64"/>
    </row>
    <row r="1215" spans="11:11" x14ac:dyDescent="0.25">
      <c r="K1215" s="64"/>
    </row>
    <row r="1216" spans="11:11" x14ac:dyDescent="0.25">
      <c r="K1216" s="64"/>
    </row>
    <row r="1217" spans="11:11" x14ac:dyDescent="0.25">
      <c r="K1217" s="64"/>
    </row>
    <row r="1218" spans="11:11" x14ac:dyDescent="0.25">
      <c r="K1218" s="64"/>
    </row>
    <row r="1219" spans="11:11" x14ac:dyDescent="0.25">
      <c r="K1219" s="64"/>
    </row>
    <row r="1220" spans="11:11" x14ac:dyDescent="0.25">
      <c r="K1220" s="64"/>
    </row>
    <row r="1221" spans="11:11" x14ac:dyDescent="0.25">
      <c r="K1221" s="64"/>
    </row>
    <row r="1222" spans="11:11" x14ac:dyDescent="0.25">
      <c r="K1222" s="64"/>
    </row>
    <row r="1223" spans="11:11" x14ac:dyDescent="0.25">
      <c r="K1223" s="64"/>
    </row>
    <row r="1224" spans="11:11" x14ac:dyDescent="0.25">
      <c r="K1224" s="64"/>
    </row>
    <row r="1225" spans="11:11" x14ac:dyDescent="0.25">
      <c r="K1225" s="64"/>
    </row>
    <row r="1226" spans="11:11" x14ac:dyDescent="0.25">
      <c r="K1226" s="64"/>
    </row>
    <row r="1227" spans="11:11" x14ac:dyDescent="0.25">
      <c r="K1227" s="64"/>
    </row>
    <row r="1228" spans="11:11" x14ac:dyDescent="0.25">
      <c r="K1228" s="64"/>
    </row>
    <row r="1229" spans="11:11" x14ac:dyDescent="0.25">
      <c r="K1229" s="64"/>
    </row>
    <row r="1230" spans="11:11" x14ac:dyDescent="0.25">
      <c r="K1230" s="64"/>
    </row>
    <row r="1231" spans="11:11" x14ac:dyDescent="0.25">
      <c r="K1231" s="64"/>
    </row>
    <row r="1232" spans="11:11" x14ac:dyDescent="0.25">
      <c r="K1232" s="64"/>
    </row>
    <row r="1233" spans="11:11" x14ac:dyDescent="0.25">
      <c r="K1233" s="64"/>
    </row>
    <row r="1234" spans="11:11" x14ac:dyDescent="0.25">
      <c r="K1234" s="64"/>
    </row>
    <row r="1235" spans="11:11" x14ac:dyDescent="0.25">
      <c r="K1235" s="64"/>
    </row>
    <row r="1236" spans="11:11" x14ac:dyDescent="0.25">
      <c r="K1236" s="64"/>
    </row>
    <row r="1237" spans="11:11" x14ac:dyDescent="0.25">
      <c r="K1237" s="64"/>
    </row>
    <row r="1238" spans="11:11" x14ac:dyDescent="0.25">
      <c r="K1238" s="64"/>
    </row>
    <row r="1239" spans="11:11" x14ac:dyDescent="0.25">
      <c r="K1239" s="64"/>
    </row>
    <row r="1240" spans="11:11" x14ac:dyDescent="0.25">
      <c r="K1240" s="64"/>
    </row>
    <row r="1241" spans="11:11" x14ac:dyDescent="0.25">
      <c r="K1241" s="64"/>
    </row>
    <row r="1242" spans="11:11" x14ac:dyDescent="0.25">
      <c r="K1242" s="64"/>
    </row>
    <row r="1243" spans="11:11" x14ac:dyDescent="0.25">
      <c r="K1243" s="64"/>
    </row>
    <row r="1244" spans="11:11" x14ac:dyDescent="0.25">
      <c r="K1244" s="64"/>
    </row>
    <row r="1245" spans="11:11" x14ac:dyDescent="0.25">
      <c r="K1245" s="64"/>
    </row>
    <row r="1246" spans="11:11" x14ac:dyDescent="0.25">
      <c r="K1246" s="64"/>
    </row>
    <row r="1247" spans="11:11" x14ac:dyDescent="0.25">
      <c r="K1247" s="64"/>
    </row>
    <row r="1248" spans="11:11" x14ac:dyDescent="0.25">
      <c r="K1248" s="64"/>
    </row>
    <row r="1249" spans="11:11" x14ac:dyDescent="0.25">
      <c r="K1249" s="64"/>
    </row>
    <row r="1250" spans="11:11" x14ac:dyDescent="0.25">
      <c r="K1250" s="64"/>
    </row>
    <row r="1251" spans="11:11" x14ac:dyDescent="0.25">
      <c r="K1251" s="64"/>
    </row>
    <row r="1252" spans="11:11" x14ac:dyDescent="0.25">
      <c r="K1252" s="64"/>
    </row>
    <row r="1253" spans="11:11" x14ac:dyDescent="0.25">
      <c r="K1253" s="64"/>
    </row>
    <row r="1254" spans="11:11" x14ac:dyDescent="0.25">
      <c r="K1254" s="64"/>
    </row>
    <row r="1255" spans="11:11" x14ac:dyDescent="0.25">
      <c r="K1255" s="64"/>
    </row>
    <row r="1256" spans="11:11" x14ac:dyDescent="0.25">
      <c r="K1256" s="64"/>
    </row>
    <row r="1257" spans="11:11" x14ac:dyDescent="0.25">
      <c r="K1257" s="64"/>
    </row>
    <row r="1258" spans="11:11" x14ac:dyDescent="0.25">
      <c r="K1258" s="64"/>
    </row>
    <row r="1259" spans="11:11" x14ac:dyDescent="0.25">
      <c r="K1259" s="64"/>
    </row>
    <row r="1260" spans="11:11" x14ac:dyDescent="0.25">
      <c r="K1260" s="64"/>
    </row>
    <row r="1261" spans="11:11" x14ac:dyDescent="0.25">
      <c r="K1261" s="64"/>
    </row>
    <row r="1262" spans="11:11" x14ac:dyDescent="0.25">
      <c r="K1262" s="64"/>
    </row>
    <row r="1263" spans="11:11" x14ac:dyDescent="0.25">
      <c r="K1263" s="64"/>
    </row>
    <row r="1264" spans="11:11" x14ac:dyDescent="0.25">
      <c r="K1264" s="64"/>
    </row>
    <row r="1265" spans="11:11" x14ac:dyDescent="0.25">
      <c r="K1265" s="64"/>
    </row>
    <row r="1266" spans="11:11" x14ac:dyDescent="0.25">
      <c r="K1266" s="64"/>
    </row>
    <row r="1267" spans="11:11" x14ac:dyDescent="0.25">
      <c r="K1267" s="64"/>
    </row>
    <row r="1268" spans="11:11" x14ac:dyDescent="0.25">
      <c r="K1268" s="64"/>
    </row>
    <row r="1269" spans="11:11" x14ac:dyDescent="0.25">
      <c r="K1269" s="64"/>
    </row>
    <row r="1270" spans="11:11" x14ac:dyDescent="0.25">
      <c r="K1270" s="64"/>
    </row>
    <row r="1271" spans="11:11" x14ac:dyDescent="0.25">
      <c r="K1271" s="64"/>
    </row>
    <row r="1272" spans="11:11" x14ac:dyDescent="0.25">
      <c r="K1272" s="64"/>
    </row>
    <row r="1273" spans="11:11" x14ac:dyDescent="0.25">
      <c r="K1273" s="64"/>
    </row>
    <row r="1274" spans="11:11" x14ac:dyDescent="0.25">
      <c r="K1274" s="64"/>
    </row>
    <row r="1275" spans="11:11" x14ac:dyDescent="0.25">
      <c r="K1275" s="64"/>
    </row>
    <row r="1276" spans="11:11" x14ac:dyDescent="0.25">
      <c r="K1276" s="64"/>
    </row>
    <row r="1277" spans="11:11" x14ac:dyDescent="0.25">
      <c r="K1277" s="64"/>
    </row>
    <row r="1278" spans="11:11" x14ac:dyDescent="0.25">
      <c r="K1278" s="64"/>
    </row>
    <row r="1279" spans="11:11" x14ac:dyDescent="0.25">
      <c r="K1279" s="64"/>
    </row>
    <row r="1280" spans="11:11" x14ac:dyDescent="0.25">
      <c r="K1280" s="64"/>
    </row>
    <row r="1281" spans="11:11" x14ac:dyDescent="0.25">
      <c r="K1281" s="64"/>
    </row>
    <row r="1282" spans="11:11" x14ac:dyDescent="0.25">
      <c r="K1282" s="64"/>
    </row>
    <row r="1283" spans="11:11" x14ac:dyDescent="0.25">
      <c r="K1283" s="64"/>
    </row>
    <row r="1284" spans="11:11" x14ac:dyDescent="0.25">
      <c r="K1284" s="64"/>
    </row>
    <row r="1285" spans="11:11" x14ac:dyDescent="0.25">
      <c r="K1285" s="64"/>
    </row>
    <row r="1286" spans="11:11" x14ac:dyDescent="0.25">
      <c r="K1286" s="64"/>
    </row>
    <row r="1287" spans="11:11" x14ac:dyDescent="0.25">
      <c r="K1287" s="64"/>
    </row>
    <row r="1288" spans="11:11" x14ac:dyDescent="0.25">
      <c r="K1288" s="64"/>
    </row>
    <row r="1289" spans="11:11" x14ac:dyDescent="0.25">
      <c r="K1289" s="64"/>
    </row>
    <row r="1290" spans="11:11" x14ac:dyDescent="0.25">
      <c r="K1290" s="64"/>
    </row>
    <row r="1291" spans="11:11" x14ac:dyDescent="0.25">
      <c r="K1291" s="64"/>
    </row>
    <row r="1292" spans="11:11" x14ac:dyDescent="0.25">
      <c r="K1292" s="64"/>
    </row>
    <row r="1293" spans="11:11" x14ac:dyDescent="0.25">
      <c r="K1293" s="64"/>
    </row>
    <row r="1294" spans="11:11" x14ac:dyDescent="0.25">
      <c r="K1294" s="64"/>
    </row>
    <row r="1295" spans="11:11" x14ac:dyDescent="0.25">
      <c r="K1295" s="64"/>
    </row>
    <row r="1296" spans="11:11" x14ac:dyDescent="0.25">
      <c r="K1296" s="64"/>
    </row>
    <row r="1297" spans="11:11" x14ac:dyDescent="0.25">
      <c r="K1297" s="64"/>
    </row>
    <row r="1298" spans="11:11" x14ac:dyDescent="0.25">
      <c r="K1298" s="64"/>
    </row>
    <row r="1299" spans="11:11" x14ac:dyDescent="0.25">
      <c r="K1299" s="64"/>
    </row>
    <row r="1300" spans="11:11" x14ac:dyDescent="0.25">
      <c r="K1300" s="64"/>
    </row>
    <row r="1301" spans="11:11" x14ac:dyDescent="0.25">
      <c r="K1301" s="64"/>
    </row>
    <row r="1302" spans="11:11" x14ac:dyDescent="0.25">
      <c r="K1302" s="64"/>
    </row>
    <row r="1303" spans="11:11" x14ac:dyDescent="0.25">
      <c r="K1303" s="64"/>
    </row>
    <row r="1304" spans="11:11" x14ac:dyDescent="0.25">
      <c r="K1304" s="64"/>
    </row>
    <row r="1305" spans="11:11" x14ac:dyDescent="0.25">
      <c r="K1305" s="64"/>
    </row>
    <row r="1306" spans="11:11" x14ac:dyDescent="0.25">
      <c r="K1306" s="64"/>
    </row>
    <row r="1307" spans="11:11" x14ac:dyDescent="0.25">
      <c r="K1307" s="64"/>
    </row>
    <row r="1308" spans="11:11" x14ac:dyDescent="0.25">
      <c r="K1308" s="64"/>
    </row>
    <row r="1309" spans="11:11" x14ac:dyDescent="0.25">
      <c r="K1309" s="64"/>
    </row>
    <row r="1310" spans="11:11" x14ac:dyDescent="0.25">
      <c r="K1310" s="64"/>
    </row>
    <row r="1311" spans="11:11" x14ac:dyDescent="0.25">
      <c r="K1311" s="64"/>
    </row>
    <row r="1312" spans="11:11" x14ac:dyDescent="0.25">
      <c r="K1312" s="64"/>
    </row>
    <row r="1313" spans="11:11" x14ac:dyDescent="0.25">
      <c r="K1313" s="64"/>
    </row>
    <row r="1314" spans="11:11" x14ac:dyDescent="0.25">
      <c r="K1314" s="64"/>
    </row>
    <row r="1315" spans="11:11" x14ac:dyDescent="0.25">
      <c r="K1315" s="64"/>
    </row>
    <row r="1316" spans="11:11" x14ac:dyDescent="0.25">
      <c r="K1316" s="64"/>
    </row>
    <row r="1317" spans="11:11" x14ac:dyDescent="0.25">
      <c r="K1317" s="64"/>
    </row>
    <row r="1318" spans="11:11" x14ac:dyDescent="0.25">
      <c r="K1318" s="64"/>
    </row>
    <row r="1319" spans="11:11" x14ac:dyDescent="0.25">
      <c r="K1319" s="64"/>
    </row>
    <row r="1320" spans="11:11" x14ac:dyDescent="0.25">
      <c r="K1320" s="64"/>
    </row>
    <row r="1321" spans="11:11" x14ac:dyDescent="0.25">
      <c r="K1321" s="64"/>
    </row>
    <row r="1322" spans="11:11" x14ac:dyDescent="0.25">
      <c r="K1322" s="64"/>
    </row>
    <row r="1323" spans="11:11" x14ac:dyDescent="0.25">
      <c r="K1323" s="64"/>
    </row>
    <row r="1324" spans="11:11" x14ac:dyDescent="0.25">
      <c r="K1324" s="64"/>
    </row>
    <row r="1325" spans="11:11" x14ac:dyDescent="0.25">
      <c r="K1325" s="64"/>
    </row>
    <row r="1326" spans="11:11" x14ac:dyDescent="0.25">
      <c r="K1326" s="64"/>
    </row>
    <row r="1327" spans="11:11" x14ac:dyDescent="0.25">
      <c r="K1327" s="64"/>
    </row>
    <row r="1328" spans="11:11" x14ac:dyDescent="0.25">
      <c r="K1328" s="64"/>
    </row>
    <row r="1329" spans="11:11" x14ac:dyDescent="0.25">
      <c r="K1329" s="64"/>
    </row>
    <row r="1330" spans="11:11" x14ac:dyDescent="0.25">
      <c r="K1330" s="64"/>
    </row>
    <row r="1331" spans="11:11" x14ac:dyDescent="0.25">
      <c r="K1331" s="64"/>
    </row>
    <row r="1332" spans="11:11" x14ac:dyDescent="0.25">
      <c r="K1332" s="64"/>
    </row>
    <row r="1333" spans="11:11" x14ac:dyDescent="0.25">
      <c r="K1333" s="64"/>
    </row>
    <row r="1334" spans="11:11" x14ac:dyDescent="0.25">
      <c r="K1334" s="64"/>
    </row>
    <row r="1335" spans="11:11" x14ac:dyDescent="0.25">
      <c r="K1335" s="64"/>
    </row>
    <row r="1336" spans="11:11" x14ac:dyDescent="0.25">
      <c r="K1336" s="64"/>
    </row>
    <row r="1337" spans="11:11" x14ac:dyDescent="0.25">
      <c r="K1337" s="64"/>
    </row>
    <row r="1338" spans="11:11" x14ac:dyDescent="0.25">
      <c r="K1338" s="64"/>
    </row>
    <row r="1339" spans="11:11" x14ac:dyDescent="0.25">
      <c r="K1339" s="64"/>
    </row>
    <row r="1340" spans="11:11" x14ac:dyDescent="0.25">
      <c r="K1340" s="64"/>
    </row>
    <row r="1341" spans="11:11" x14ac:dyDescent="0.25">
      <c r="K1341" s="64"/>
    </row>
    <row r="1342" spans="11:11" x14ac:dyDescent="0.25">
      <c r="K1342" s="64"/>
    </row>
    <row r="1343" spans="11:11" x14ac:dyDescent="0.25">
      <c r="K1343" s="64"/>
    </row>
    <row r="1344" spans="11:11" x14ac:dyDescent="0.25">
      <c r="K1344" s="64"/>
    </row>
    <row r="1345" spans="11:11" x14ac:dyDescent="0.25">
      <c r="K1345" s="64"/>
    </row>
    <row r="1346" spans="11:11" x14ac:dyDescent="0.25">
      <c r="K1346" s="64"/>
    </row>
    <row r="1347" spans="11:11" x14ac:dyDescent="0.25">
      <c r="K1347" s="64"/>
    </row>
    <row r="1348" spans="11:11" x14ac:dyDescent="0.25">
      <c r="K1348" s="64"/>
    </row>
    <row r="1349" spans="11:11" x14ac:dyDescent="0.25">
      <c r="K1349" s="64"/>
    </row>
    <row r="1350" spans="11:11" x14ac:dyDescent="0.25">
      <c r="K1350" s="64"/>
    </row>
    <row r="1351" spans="11:11" x14ac:dyDescent="0.25">
      <c r="K1351" s="64"/>
    </row>
    <row r="1352" spans="11:11" x14ac:dyDescent="0.25">
      <c r="K1352" s="64"/>
    </row>
    <row r="1353" spans="11:11" x14ac:dyDescent="0.25">
      <c r="K1353" s="64"/>
    </row>
    <row r="1354" spans="11:11" x14ac:dyDescent="0.25">
      <c r="K1354" s="64"/>
    </row>
    <row r="1355" spans="11:11" x14ac:dyDescent="0.25">
      <c r="K1355" s="64"/>
    </row>
    <row r="1356" spans="11:11" x14ac:dyDescent="0.25">
      <c r="K1356" s="64"/>
    </row>
    <row r="1357" spans="11:11" x14ac:dyDescent="0.25">
      <c r="K1357" s="64"/>
    </row>
    <row r="1358" spans="11:11" x14ac:dyDescent="0.25">
      <c r="K1358" s="64"/>
    </row>
    <row r="1359" spans="11:11" x14ac:dyDescent="0.25">
      <c r="K1359" s="64"/>
    </row>
    <row r="1360" spans="11:11" x14ac:dyDescent="0.25">
      <c r="K1360" s="64"/>
    </row>
    <row r="1361" spans="11:11" x14ac:dyDescent="0.25">
      <c r="K1361" s="64"/>
    </row>
    <row r="1362" spans="11:11" x14ac:dyDescent="0.25">
      <c r="K1362" s="64"/>
    </row>
    <row r="1363" spans="11:11" x14ac:dyDescent="0.25">
      <c r="K1363" s="64"/>
    </row>
    <row r="1364" spans="11:11" x14ac:dyDescent="0.25">
      <c r="K1364" s="64"/>
    </row>
    <row r="1365" spans="11:11" x14ac:dyDescent="0.25">
      <c r="K1365" s="64"/>
    </row>
    <row r="1366" spans="11:11" x14ac:dyDescent="0.25">
      <c r="K1366" s="64"/>
    </row>
    <row r="1367" spans="11:11" x14ac:dyDescent="0.25">
      <c r="K1367" s="64"/>
    </row>
    <row r="1368" spans="11:11" x14ac:dyDescent="0.25">
      <c r="K1368" s="64"/>
    </row>
    <row r="1369" spans="11:11" x14ac:dyDescent="0.25">
      <c r="K1369" s="64"/>
    </row>
    <row r="1370" spans="11:11" x14ac:dyDescent="0.25">
      <c r="K1370" s="64"/>
    </row>
    <row r="1371" spans="11:11" x14ac:dyDescent="0.25">
      <c r="K1371" s="64"/>
    </row>
    <row r="1372" spans="11:11" x14ac:dyDescent="0.25">
      <c r="K1372" s="64"/>
    </row>
    <row r="1373" spans="11:11" x14ac:dyDescent="0.25">
      <c r="K1373" s="64"/>
    </row>
    <row r="1374" spans="11:11" x14ac:dyDescent="0.25">
      <c r="K1374" s="64"/>
    </row>
    <row r="1375" spans="11:11" x14ac:dyDescent="0.25">
      <c r="K1375" s="64"/>
    </row>
    <row r="1376" spans="11:11" x14ac:dyDescent="0.25">
      <c r="K1376" s="64"/>
    </row>
    <row r="1377" spans="11:11" x14ac:dyDescent="0.25">
      <c r="K1377" s="64"/>
    </row>
    <row r="1378" spans="11:11" x14ac:dyDescent="0.25">
      <c r="K1378" s="64"/>
    </row>
    <row r="1379" spans="11:11" x14ac:dyDescent="0.25">
      <c r="K1379" s="64"/>
    </row>
    <row r="1380" spans="11:11" x14ac:dyDescent="0.25">
      <c r="K1380" s="64"/>
    </row>
    <row r="1381" spans="11:11" x14ac:dyDescent="0.25">
      <c r="K1381" s="64"/>
    </row>
    <row r="1382" spans="11:11" x14ac:dyDescent="0.25">
      <c r="K1382" s="64"/>
    </row>
    <row r="1383" spans="11:11" x14ac:dyDescent="0.25">
      <c r="K1383" s="64"/>
    </row>
    <row r="1384" spans="11:11" x14ac:dyDescent="0.25">
      <c r="K1384" s="64"/>
    </row>
    <row r="1385" spans="11:11" x14ac:dyDescent="0.25">
      <c r="K1385" s="64"/>
    </row>
    <row r="1386" spans="11:11" x14ac:dyDescent="0.25">
      <c r="K1386" s="64"/>
    </row>
    <row r="1387" spans="11:11" x14ac:dyDescent="0.25">
      <c r="K1387" s="64"/>
    </row>
    <row r="1388" spans="11:11" x14ac:dyDescent="0.25">
      <c r="K1388" s="64"/>
    </row>
    <row r="1389" spans="11:11" x14ac:dyDescent="0.25">
      <c r="K1389" s="64"/>
    </row>
    <row r="1390" spans="11:11" x14ac:dyDescent="0.25">
      <c r="K1390" s="64"/>
    </row>
    <row r="1391" spans="11:11" x14ac:dyDescent="0.25">
      <c r="K1391" s="64"/>
    </row>
    <row r="1392" spans="11:11" x14ac:dyDescent="0.25">
      <c r="K1392" s="64"/>
    </row>
    <row r="1393" spans="11:11" x14ac:dyDescent="0.25">
      <c r="K1393" s="64"/>
    </row>
    <row r="1394" spans="11:11" x14ac:dyDescent="0.25">
      <c r="K1394" s="64"/>
    </row>
    <row r="1395" spans="11:11" x14ac:dyDescent="0.25">
      <c r="K1395" s="64"/>
    </row>
    <row r="1396" spans="11:11" x14ac:dyDescent="0.25">
      <c r="K1396" s="64"/>
    </row>
    <row r="1397" spans="11:11" x14ac:dyDescent="0.25">
      <c r="K1397" s="64"/>
    </row>
    <row r="1398" spans="11:11" x14ac:dyDescent="0.25">
      <c r="K1398" s="64"/>
    </row>
    <row r="1399" spans="11:11" x14ac:dyDescent="0.25">
      <c r="K1399" s="64"/>
    </row>
    <row r="1400" spans="11:11" x14ac:dyDescent="0.25">
      <c r="K1400" s="64"/>
    </row>
    <row r="1401" spans="11:11" x14ac:dyDescent="0.25">
      <c r="K1401" s="64"/>
    </row>
    <row r="1402" spans="11:11" x14ac:dyDescent="0.25">
      <c r="K1402" s="64"/>
    </row>
    <row r="1403" spans="11:11" x14ac:dyDescent="0.25">
      <c r="K1403" s="64"/>
    </row>
    <row r="1404" spans="11:11" x14ac:dyDescent="0.25">
      <c r="K1404" s="64"/>
    </row>
    <row r="1405" spans="11:11" x14ac:dyDescent="0.25">
      <c r="K1405" s="64"/>
    </row>
    <row r="1406" spans="11:11" x14ac:dyDescent="0.25">
      <c r="K1406" s="64"/>
    </row>
    <row r="1407" spans="11:11" x14ac:dyDescent="0.25">
      <c r="K1407" s="64"/>
    </row>
    <row r="1408" spans="11:11" x14ac:dyDescent="0.25">
      <c r="K1408" s="64"/>
    </row>
    <row r="1409" spans="11:11" x14ac:dyDescent="0.25">
      <c r="K1409" s="64"/>
    </row>
    <row r="1410" spans="11:11" x14ac:dyDescent="0.25">
      <c r="K1410" s="64"/>
    </row>
    <row r="1411" spans="11:11" x14ac:dyDescent="0.25">
      <c r="K1411" s="64"/>
    </row>
    <row r="1412" spans="11:11" x14ac:dyDescent="0.25">
      <c r="K1412" s="64"/>
    </row>
    <row r="1413" spans="11:11" x14ac:dyDescent="0.25">
      <c r="K1413" s="64"/>
    </row>
    <row r="1414" spans="11:11" x14ac:dyDescent="0.25">
      <c r="K1414" s="64"/>
    </row>
    <row r="1415" spans="11:11" x14ac:dyDescent="0.25">
      <c r="K1415" s="64"/>
    </row>
    <row r="1416" spans="11:11" x14ac:dyDescent="0.25">
      <c r="K1416" s="64"/>
    </row>
    <row r="1417" spans="11:11" x14ac:dyDescent="0.25">
      <c r="K1417" s="64"/>
    </row>
  </sheetData>
  <sheetProtection formatColumns="0" selectLockedCells="1" sort="0" autoFilter="0"/>
  <mergeCells count="156">
    <mergeCell ref="B82:C82"/>
    <mergeCell ref="I78:J78"/>
    <mergeCell ref="F52:G52"/>
    <mergeCell ref="F57:G57"/>
    <mergeCell ref="F56:G56"/>
    <mergeCell ref="F53:G53"/>
    <mergeCell ref="F58:G58"/>
    <mergeCell ref="F51:G51"/>
    <mergeCell ref="D66:E66"/>
    <mergeCell ref="D64:E64"/>
    <mergeCell ref="B86:C86"/>
    <mergeCell ref="A1:B1"/>
    <mergeCell ref="F67:G67"/>
    <mergeCell ref="F66:G66"/>
    <mergeCell ref="F65:G65"/>
    <mergeCell ref="A27:J27"/>
    <mergeCell ref="F5:G5"/>
    <mergeCell ref="A26:J26"/>
    <mergeCell ref="A30:J30"/>
    <mergeCell ref="A50:J50"/>
    <mergeCell ref="A28:J28"/>
    <mergeCell ref="A61:J61"/>
    <mergeCell ref="F55:G55"/>
    <mergeCell ref="F54:G54"/>
    <mergeCell ref="I59:J59"/>
    <mergeCell ref="I54:J54"/>
    <mergeCell ref="I55:J55"/>
    <mergeCell ref="F59:G59"/>
    <mergeCell ref="I66:J66"/>
    <mergeCell ref="I51:J51"/>
    <mergeCell ref="B53:C53"/>
    <mergeCell ref="D53:E53"/>
    <mergeCell ref="B62:C62"/>
    <mergeCell ref="I82:J82"/>
    <mergeCell ref="B70:C70"/>
    <mergeCell ref="B79:C79"/>
    <mergeCell ref="B78:C78"/>
    <mergeCell ref="F80:G80"/>
    <mergeCell ref="F81:G81"/>
    <mergeCell ref="B80:C80"/>
    <mergeCell ref="D70:E70"/>
    <mergeCell ref="B71:C71"/>
    <mergeCell ref="B73:C73"/>
    <mergeCell ref="D73:E73"/>
    <mergeCell ref="D81:E81"/>
    <mergeCell ref="D80:E80"/>
    <mergeCell ref="I73:J73"/>
    <mergeCell ref="I64:J64"/>
    <mergeCell ref="I62:J62"/>
    <mergeCell ref="D62:E62"/>
    <mergeCell ref="D65:E65"/>
    <mergeCell ref="I71:J71"/>
    <mergeCell ref="I67:J67"/>
    <mergeCell ref="I68:J68"/>
    <mergeCell ref="F64:G64"/>
    <mergeCell ref="I65:J65"/>
    <mergeCell ref="B51:C51"/>
    <mergeCell ref="D51:E51"/>
    <mergeCell ref="D55:E55"/>
    <mergeCell ref="B56:C56"/>
    <mergeCell ref="B57:C57"/>
    <mergeCell ref="B54:C54"/>
    <mergeCell ref="B55:C55"/>
    <mergeCell ref="B58:C58"/>
    <mergeCell ref="D57:E57"/>
    <mergeCell ref="D58:E58"/>
    <mergeCell ref="D54:E54"/>
    <mergeCell ref="D56:E56"/>
    <mergeCell ref="D52:E52"/>
    <mergeCell ref="A87:J87"/>
    <mergeCell ref="D67:E67"/>
    <mergeCell ref="D78:E78"/>
    <mergeCell ref="D79:E79"/>
    <mergeCell ref="F78:G78"/>
    <mergeCell ref="F79:G79"/>
    <mergeCell ref="D71:E71"/>
    <mergeCell ref="B81:C81"/>
    <mergeCell ref="D68:E68"/>
    <mergeCell ref="D69:E69"/>
    <mergeCell ref="B67:C67"/>
    <mergeCell ref="D86:E86"/>
    <mergeCell ref="F86:G86"/>
    <mergeCell ref="F71:G71"/>
    <mergeCell ref="F69:G69"/>
    <mergeCell ref="F68:G68"/>
    <mergeCell ref="A72:J72"/>
    <mergeCell ref="I86:J86"/>
    <mergeCell ref="I80:J80"/>
    <mergeCell ref="I81:J81"/>
    <mergeCell ref="A83:J83"/>
    <mergeCell ref="I79:J79"/>
    <mergeCell ref="F82:G82"/>
    <mergeCell ref="D82:E82"/>
    <mergeCell ref="I52:J52"/>
    <mergeCell ref="F62:G62"/>
    <mergeCell ref="I53:J53"/>
    <mergeCell ref="I60:J60"/>
    <mergeCell ref="I56:J56"/>
    <mergeCell ref="I57:J57"/>
    <mergeCell ref="I58:J58"/>
    <mergeCell ref="A84:A86"/>
    <mergeCell ref="B84:C85"/>
    <mergeCell ref="D84:E85"/>
    <mergeCell ref="F84:G85"/>
    <mergeCell ref="I84:J85"/>
    <mergeCell ref="B69:C69"/>
    <mergeCell ref="F70:G70"/>
    <mergeCell ref="F73:G73"/>
    <mergeCell ref="I70:J70"/>
    <mergeCell ref="B64:C64"/>
    <mergeCell ref="B65:C65"/>
    <mergeCell ref="B66:C66"/>
    <mergeCell ref="B60:C60"/>
    <mergeCell ref="B59:C59"/>
    <mergeCell ref="D60:E60"/>
    <mergeCell ref="D59:E59"/>
    <mergeCell ref="F60:G60"/>
    <mergeCell ref="G1:L1"/>
    <mergeCell ref="B75:C75"/>
    <mergeCell ref="D75:E75"/>
    <mergeCell ref="F75:G75"/>
    <mergeCell ref="B76:C76"/>
    <mergeCell ref="D76:E76"/>
    <mergeCell ref="F76:G76"/>
    <mergeCell ref="B77:C77"/>
    <mergeCell ref="D77:E77"/>
    <mergeCell ref="F77:G77"/>
    <mergeCell ref="I75:J75"/>
    <mergeCell ref="I76:J76"/>
    <mergeCell ref="I77:J77"/>
    <mergeCell ref="B52:C52"/>
    <mergeCell ref="B63:C63"/>
    <mergeCell ref="D63:E63"/>
    <mergeCell ref="F63:G63"/>
    <mergeCell ref="I63:J63"/>
    <mergeCell ref="B74:C74"/>
    <mergeCell ref="D74:E74"/>
    <mergeCell ref="F74:G74"/>
    <mergeCell ref="I74:J74"/>
    <mergeCell ref="B68:C68"/>
    <mergeCell ref="I69:J69"/>
    <mergeCell ref="B2:L2"/>
    <mergeCell ref="B24:C24"/>
    <mergeCell ref="B31:C31"/>
    <mergeCell ref="D31:E31"/>
    <mergeCell ref="F31:G31"/>
    <mergeCell ref="L5:L6"/>
    <mergeCell ref="L31:L32"/>
    <mergeCell ref="I31:J32"/>
    <mergeCell ref="I5:J5"/>
    <mergeCell ref="B5:C5"/>
    <mergeCell ref="D5:E5"/>
    <mergeCell ref="B3:E3"/>
    <mergeCell ref="B4:E4"/>
    <mergeCell ref="F3:L3"/>
    <mergeCell ref="F4:L4"/>
  </mergeCells>
  <phoneticPr fontId="0" type="noConversion"/>
  <hyperlinks>
    <hyperlink ref="A88" r:id="rId1" xr:uid="{41C00C02-5DD2-4946-BC77-43E3BCF32100}"/>
    <hyperlink ref="A89" r:id="rId2" xr:uid="{31A69695-B918-4AF2-BB14-D2B2B8A4A068}"/>
  </hyperlinks>
  <pageMargins left="0.4" right="0.15" top="0.5" bottom="0.25" header="0.5" footer="0.25"/>
  <pageSetup scale="64" pageOrder="overThenDown" orientation="landscape" r:id="rId3"/>
  <headerFooter alignWithMargins="0">
    <oddHeader>&amp;F</oddHeader>
    <oddFooter>&amp;LPage &amp;P of &amp;N&amp;C&amp;Z&amp;F</oddFooter>
  </headerFooter>
  <rowBreaks count="1" manualBreakCount="1">
    <brk id="50" max="21" man="1"/>
  </rowBreaks>
  <ignoredErrors>
    <ignoredError sqref="B23:C23 D23:G23 L23 B49:C49 D49:G49 L4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TAB-1 Instructions</vt:lpstr>
      <vt:lpstr>TAB-2 Budget</vt:lpstr>
      <vt:lpstr>'TAB-2 Budget'!Print_Area</vt:lpstr>
    </vt:vector>
  </TitlesOfParts>
  <Manager>Levy</Manager>
  <Company>DWD/DWS/BMRLS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2004 Refugee Agency Budget Worksheet</dc:title>
  <dc:subject>2004 Refugee RFP</dc:subject>
  <dc:creator>Roberts</dc:creator>
  <cp:lastModifiedBy>Reible, Luke N - DCF</cp:lastModifiedBy>
  <cp:lastPrinted>2019-12-17T19:21:58Z</cp:lastPrinted>
  <dcterms:created xsi:type="dcterms:W3CDTF">2003-08-07T14:55:35Z</dcterms:created>
  <dcterms:modified xsi:type="dcterms:W3CDTF">2024-07-12T19:05:30Z</dcterms:modified>
</cp:coreProperties>
</file>