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26"/>
  <workbookPr defaultThemeVersion="124226"/>
  <mc:AlternateContent xmlns:mc="http://schemas.openxmlformats.org/markup-compatibility/2006">
    <mc:Choice Requires="x15">
      <x15ac:absPath xmlns:x15ac="http://schemas.microsoft.com/office/spreadsheetml/2010/11/ac" url="S:\DMS\BF\Confidential Grant Contracts\Reible\RFA's\437004-G23-0002025 - RSS, RMS, RHP, SOR, ReMHI Grants\"/>
    </mc:Choice>
  </mc:AlternateContent>
  <xr:revisionPtr revIDLastSave="0" documentId="8_{D1B69EE2-A5C8-4B3A-AEFD-23A30DF3BE86}" xr6:coauthVersionLast="47" xr6:coauthVersionMax="47" xr10:uidLastSave="{00000000-0000-0000-0000-000000000000}"/>
  <bookViews>
    <workbookView xWindow="3120" yWindow="690" windowWidth="14550" windowHeight="15510"/>
  </bookViews>
  <sheets>
    <sheet name="Budget" sheetId="1" r:id="rId1"/>
  </sheets>
  <definedNames>
    <definedName name="_xlnm.Print_Area" localSheetId="0">Budget!$A$1:$AE$106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82" i="1" l="1"/>
  <c r="AB47" i="1"/>
  <c r="AB48" i="1"/>
  <c r="AB49" i="1"/>
  <c r="AB50" i="1"/>
  <c r="AB51" i="1"/>
  <c r="AB52" i="1"/>
  <c r="AB53" i="1"/>
  <c r="AB54" i="1"/>
  <c r="AB55" i="1"/>
  <c r="AB56" i="1"/>
  <c r="AB57" i="1"/>
  <c r="AB58" i="1"/>
  <c r="AB59" i="1"/>
  <c r="AB60" i="1"/>
  <c r="AB62" i="1"/>
  <c r="AB61" i="1"/>
  <c r="AB46" i="1"/>
  <c r="AA47" i="1"/>
  <c r="AA48" i="1"/>
  <c r="AA49" i="1"/>
  <c r="AA50" i="1"/>
  <c r="C50" i="1"/>
  <c r="AA51" i="1"/>
  <c r="AA52" i="1"/>
  <c r="AA53" i="1"/>
  <c r="AA54" i="1"/>
  <c r="AA55" i="1"/>
  <c r="AA56" i="1"/>
  <c r="AA57" i="1"/>
  <c r="AA58" i="1"/>
  <c r="AA59" i="1"/>
  <c r="AA60" i="1"/>
  <c r="AA61" i="1"/>
  <c r="C48" i="1"/>
  <c r="C52" i="1"/>
  <c r="AA46" i="1"/>
  <c r="C46" i="1"/>
  <c r="D62" i="1"/>
  <c r="N33" i="1"/>
  <c r="E9" i="1"/>
  <c r="E33" i="1"/>
  <c r="E35" i="1"/>
  <c r="E38" i="1"/>
  <c r="D102" i="1"/>
  <c r="L100" i="1"/>
  <c r="N100" i="1"/>
  <c r="P100" i="1"/>
  <c r="R100" i="1"/>
  <c r="T100" i="1"/>
  <c r="V100" i="1"/>
  <c r="L93" i="1"/>
  <c r="N93" i="1"/>
  <c r="P93" i="1"/>
  <c r="R93" i="1"/>
  <c r="T93" i="1"/>
  <c r="V93" i="1"/>
  <c r="L82" i="1"/>
  <c r="N82" i="1"/>
  <c r="P82" i="1"/>
  <c r="R82" i="1"/>
  <c r="T82" i="1"/>
  <c r="V82" i="1"/>
  <c r="W47" i="1"/>
  <c r="W48" i="1"/>
  <c r="W49" i="1"/>
  <c r="W50" i="1"/>
  <c r="W51" i="1"/>
  <c r="W52" i="1"/>
  <c r="W53" i="1"/>
  <c r="W54" i="1"/>
  <c r="W55" i="1"/>
  <c r="W56" i="1"/>
  <c r="W57" i="1"/>
  <c r="W58" i="1"/>
  <c r="W59" i="1"/>
  <c r="W60" i="1"/>
  <c r="W61" i="1"/>
  <c r="U47" i="1"/>
  <c r="U48" i="1"/>
  <c r="U49" i="1"/>
  <c r="U50" i="1"/>
  <c r="U51" i="1"/>
  <c r="U52" i="1"/>
  <c r="U53" i="1"/>
  <c r="U54" i="1"/>
  <c r="U55" i="1"/>
  <c r="U56" i="1"/>
  <c r="U57" i="1"/>
  <c r="U58" i="1"/>
  <c r="U59" i="1"/>
  <c r="U60" i="1"/>
  <c r="U61" i="1"/>
  <c r="S47" i="1"/>
  <c r="S48" i="1"/>
  <c r="S49" i="1"/>
  <c r="S50" i="1"/>
  <c r="S51" i="1"/>
  <c r="S52" i="1"/>
  <c r="S53" i="1"/>
  <c r="S54" i="1"/>
  <c r="S55" i="1"/>
  <c r="S56" i="1"/>
  <c r="S57" i="1"/>
  <c r="S58" i="1"/>
  <c r="S59" i="1"/>
  <c r="S60" i="1"/>
  <c r="S61" i="1"/>
  <c r="Q47" i="1"/>
  <c r="Q48" i="1"/>
  <c r="Q49" i="1"/>
  <c r="Q50" i="1"/>
  <c r="Q51" i="1"/>
  <c r="Q52" i="1"/>
  <c r="Q53" i="1"/>
  <c r="Q54" i="1"/>
  <c r="Q55" i="1"/>
  <c r="Q56" i="1"/>
  <c r="Q57" i="1"/>
  <c r="Q58" i="1"/>
  <c r="Q59" i="1"/>
  <c r="Q60" i="1"/>
  <c r="Q61" i="1"/>
  <c r="O47" i="1"/>
  <c r="O48" i="1"/>
  <c r="O49" i="1"/>
  <c r="O50" i="1"/>
  <c r="O51" i="1"/>
  <c r="O52" i="1"/>
  <c r="O53" i="1"/>
  <c r="O54" i="1"/>
  <c r="O55" i="1"/>
  <c r="O56" i="1"/>
  <c r="O57" i="1"/>
  <c r="O58" i="1"/>
  <c r="O59" i="1"/>
  <c r="O60" i="1"/>
  <c r="O61" i="1"/>
  <c r="M47" i="1"/>
  <c r="M48" i="1"/>
  <c r="M49" i="1"/>
  <c r="M50" i="1"/>
  <c r="M51" i="1"/>
  <c r="M52" i="1"/>
  <c r="M53" i="1"/>
  <c r="M54" i="1"/>
  <c r="M55" i="1"/>
  <c r="M56" i="1"/>
  <c r="M57" i="1"/>
  <c r="M58" i="1"/>
  <c r="M59" i="1"/>
  <c r="M60" i="1"/>
  <c r="M61" i="1"/>
  <c r="W46" i="1"/>
  <c r="U46" i="1"/>
  <c r="S46" i="1"/>
  <c r="S62" i="1"/>
  <c r="Q46" i="1"/>
  <c r="O46" i="1"/>
  <c r="M46" i="1"/>
  <c r="I46" i="1"/>
  <c r="I62" i="1"/>
  <c r="V62" i="1"/>
  <c r="T62" i="1"/>
  <c r="R62" i="1"/>
  <c r="P62" i="1"/>
  <c r="N62" i="1"/>
  <c r="L62" i="1"/>
  <c r="AA10" i="1"/>
  <c r="C10" i="1"/>
  <c r="AA11" i="1"/>
  <c r="C11" i="1"/>
  <c r="AA12" i="1"/>
  <c r="C12" i="1"/>
  <c r="AA13" i="1"/>
  <c r="C13" i="1"/>
  <c r="AA14" i="1"/>
  <c r="C14" i="1"/>
  <c r="AA15" i="1"/>
  <c r="C15" i="1"/>
  <c r="AA16" i="1"/>
  <c r="C16" i="1"/>
  <c r="AA17" i="1"/>
  <c r="C17" i="1"/>
  <c r="AA18" i="1"/>
  <c r="C18" i="1"/>
  <c r="AA19" i="1"/>
  <c r="C19" i="1"/>
  <c r="AA20" i="1"/>
  <c r="C20" i="1"/>
  <c r="AA21" i="1"/>
  <c r="C21" i="1"/>
  <c r="AA22" i="1"/>
  <c r="C22" i="1"/>
  <c r="AA23" i="1"/>
  <c r="C23" i="1"/>
  <c r="AA24" i="1"/>
  <c r="C24" i="1"/>
  <c r="AA25" i="1"/>
  <c r="C25" i="1"/>
  <c r="AA26" i="1"/>
  <c r="C26" i="1"/>
  <c r="AA27" i="1"/>
  <c r="C27" i="1"/>
  <c r="AA28" i="1"/>
  <c r="C28" i="1"/>
  <c r="AA29" i="1"/>
  <c r="C29" i="1"/>
  <c r="AA30" i="1"/>
  <c r="C30" i="1"/>
  <c r="AA31" i="1"/>
  <c r="C31" i="1"/>
  <c r="AA32" i="1"/>
  <c r="C32" i="1"/>
  <c r="AA9" i="1"/>
  <c r="C9" i="1"/>
  <c r="W8" i="1"/>
  <c r="U8" i="1"/>
  <c r="S8" i="1"/>
  <c r="Q8" i="1"/>
  <c r="M8" i="1"/>
  <c r="O8" i="1"/>
  <c r="W10" i="1"/>
  <c r="W11" i="1"/>
  <c r="W12" i="1"/>
  <c r="W13" i="1"/>
  <c r="W14" i="1"/>
  <c r="W15" i="1"/>
  <c r="W16" i="1"/>
  <c r="W17" i="1"/>
  <c r="W18" i="1"/>
  <c r="W19" i="1"/>
  <c r="W20" i="1"/>
  <c r="W21" i="1"/>
  <c r="W22" i="1"/>
  <c r="W23" i="1"/>
  <c r="W24" i="1"/>
  <c r="W25" i="1"/>
  <c r="W26" i="1"/>
  <c r="W27" i="1"/>
  <c r="W28" i="1"/>
  <c r="W29" i="1"/>
  <c r="W30" i="1"/>
  <c r="W31" i="1"/>
  <c r="W32" i="1"/>
  <c r="U10" i="1"/>
  <c r="U11" i="1"/>
  <c r="U12" i="1"/>
  <c r="U13" i="1"/>
  <c r="U14" i="1"/>
  <c r="U15" i="1"/>
  <c r="U16" i="1"/>
  <c r="U17" i="1"/>
  <c r="U18" i="1"/>
  <c r="U19" i="1"/>
  <c r="U20" i="1"/>
  <c r="U21" i="1"/>
  <c r="U22" i="1"/>
  <c r="U23" i="1"/>
  <c r="U24" i="1"/>
  <c r="U25" i="1"/>
  <c r="U26" i="1"/>
  <c r="U27" i="1"/>
  <c r="U28" i="1"/>
  <c r="U29" i="1"/>
  <c r="U30" i="1"/>
  <c r="U31" i="1"/>
  <c r="U32" i="1"/>
  <c r="S10" i="1"/>
  <c r="S11" i="1"/>
  <c r="S12" i="1"/>
  <c r="S13" i="1"/>
  <c r="S14" i="1"/>
  <c r="S15" i="1"/>
  <c r="S16" i="1"/>
  <c r="S17" i="1"/>
  <c r="S18" i="1"/>
  <c r="S19" i="1"/>
  <c r="S20" i="1"/>
  <c r="S21" i="1"/>
  <c r="S22" i="1"/>
  <c r="S23" i="1"/>
  <c r="S24" i="1"/>
  <c r="S25" i="1"/>
  <c r="S26" i="1"/>
  <c r="S27" i="1"/>
  <c r="S28" i="1"/>
  <c r="S29" i="1"/>
  <c r="S30" i="1"/>
  <c r="S31" i="1"/>
  <c r="S32" i="1"/>
  <c r="Q10" i="1"/>
  <c r="Q11" i="1"/>
  <c r="Q12" i="1"/>
  <c r="Q13" i="1"/>
  <c r="Q14" i="1"/>
  <c r="Q15" i="1"/>
  <c r="Q16" i="1"/>
  <c r="Q17" i="1"/>
  <c r="Q18" i="1"/>
  <c r="Q19" i="1"/>
  <c r="Q20" i="1"/>
  <c r="Q21" i="1"/>
  <c r="Q22" i="1"/>
  <c r="Q23" i="1"/>
  <c r="Q24" i="1"/>
  <c r="Q25" i="1"/>
  <c r="Q26" i="1"/>
  <c r="Q27" i="1"/>
  <c r="Q28" i="1"/>
  <c r="Q29" i="1"/>
  <c r="Q30" i="1"/>
  <c r="Q31" i="1"/>
  <c r="Q32" i="1"/>
  <c r="O10" i="1"/>
  <c r="O11" i="1"/>
  <c r="O12" i="1"/>
  <c r="O13" i="1"/>
  <c r="O14" i="1"/>
  <c r="O15" i="1"/>
  <c r="O16" i="1"/>
  <c r="O17" i="1"/>
  <c r="O18" i="1"/>
  <c r="O19" i="1"/>
  <c r="O20" i="1"/>
  <c r="O21" i="1"/>
  <c r="O22" i="1"/>
  <c r="O23" i="1"/>
  <c r="O24" i="1"/>
  <c r="O25" i="1"/>
  <c r="O26" i="1"/>
  <c r="O27" i="1"/>
  <c r="O28" i="1"/>
  <c r="O29" i="1"/>
  <c r="O30" i="1"/>
  <c r="O31" i="1"/>
  <c r="O32" i="1"/>
  <c r="Y9" i="1"/>
  <c r="Y33" i="1"/>
  <c r="Y35" i="1"/>
  <c r="Y38" i="1"/>
  <c r="X102" i="1"/>
  <c r="W9" i="1"/>
  <c r="W33" i="1"/>
  <c r="W35" i="1"/>
  <c r="W38" i="1"/>
  <c r="V102" i="1"/>
  <c r="U9" i="1"/>
  <c r="S9" i="1"/>
  <c r="S33" i="1"/>
  <c r="S35" i="1"/>
  <c r="S38" i="1"/>
  <c r="R102" i="1"/>
  <c r="Q9" i="1"/>
  <c r="Q33" i="1"/>
  <c r="Q35" i="1"/>
  <c r="Q38" i="1"/>
  <c r="P102" i="1"/>
  <c r="O9" i="1"/>
  <c r="O33" i="1"/>
  <c r="O35" i="1"/>
  <c r="O38" i="1"/>
  <c r="N102" i="1"/>
  <c r="M10" i="1"/>
  <c r="M11" i="1"/>
  <c r="M12" i="1"/>
  <c r="M13" i="1"/>
  <c r="M14" i="1"/>
  <c r="M15" i="1"/>
  <c r="M16" i="1"/>
  <c r="M17" i="1"/>
  <c r="M18" i="1"/>
  <c r="M19" i="1"/>
  <c r="M20" i="1"/>
  <c r="M21" i="1"/>
  <c r="M22" i="1"/>
  <c r="M23" i="1"/>
  <c r="M24" i="1"/>
  <c r="M25" i="1"/>
  <c r="M26" i="1"/>
  <c r="M27" i="1"/>
  <c r="M28" i="1"/>
  <c r="M29" i="1"/>
  <c r="M30" i="1"/>
  <c r="M31" i="1"/>
  <c r="M32" i="1"/>
  <c r="M9" i="1"/>
  <c r="M33" i="1"/>
  <c r="M35" i="1"/>
  <c r="M38" i="1"/>
  <c r="L102" i="1"/>
  <c r="V33" i="1"/>
  <c r="T33" i="1"/>
  <c r="R33" i="1"/>
  <c r="P33" i="1"/>
  <c r="L33" i="1"/>
  <c r="F100" i="1"/>
  <c r="F93" i="1"/>
  <c r="F82" i="1"/>
  <c r="AA73" i="1"/>
  <c r="AA81" i="1"/>
  <c r="AA79" i="1"/>
  <c r="AA77" i="1"/>
  <c r="AA75" i="1"/>
  <c r="AA71" i="1"/>
  <c r="AA69" i="1"/>
  <c r="AA67" i="1"/>
  <c r="AA8" i="1"/>
  <c r="C8" i="1"/>
  <c r="C47" i="1"/>
  <c r="C49" i="1"/>
  <c r="C51" i="1"/>
  <c r="C54" i="1"/>
  <c r="C55" i="1"/>
  <c r="C56" i="1"/>
  <c r="C57" i="1"/>
  <c r="C58" i="1"/>
  <c r="C59" i="1"/>
  <c r="C60" i="1"/>
  <c r="C61" i="1"/>
  <c r="G47" i="1"/>
  <c r="G48" i="1"/>
  <c r="G49" i="1"/>
  <c r="G50" i="1"/>
  <c r="G51" i="1"/>
  <c r="G52" i="1"/>
  <c r="G53" i="1"/>
  <c r="G54" i="1"/>
  <c r="G55" i="1"/>
  <c r="G56" i="1"/>
  <c r="G57" i="1"/>
  <c r="G58" i="1"/>
  <c r="G59" i="1"/>
  <c r="G60" i="1"/>
  <c r="G61" i="1"/>
  <c r="G46" i="1"/>
  <c r="G62" i="1"/>
  <c r="C53" i="1"/>
  <c r="F62" i="1"/>
  <c r="G10" i="1"/>
  <c r="G11" i="1"/>
  <c r="G12" i="1"/>
  <c r="G13" i="1"/>
  <c r="G14" i="1"/>
  <c r="G15" i="1"/>
  <c r="G16" i="1"/>
  <c r="G17" i="1"/>
  <c r="G18" i="1"/>
  <c r="G19" i="1"/>
  <c r="G20" i="1"/>
  <c r="G21" i="1"/>
  <c r="G22" i="1"/>
  <c r="G23" i="1"/>
  <c r="G24" i="1"/>
  <c r="G25" i="1"/>
  <c r="G26" i="1"/>
  <c r="G27" i="1"/>
  <c r="G28" i="1"/>
  <c r="G29" i="1"/>
  <c r="G30" i="1"/>
  <c r="G31" i="1"/>
  <c r="G32" i="1"/>
  <c r="G9" i="1"/>
  <c r="AB9" i="1"/>
  <c r="AB33" i="1"/>
  <c r="AB35" i="1"/>
  <c r="AB38" i="1"/>
  <c r="F33" i="1"/>
  <c r="G8" i="1"/>
  <c r="K61" i="1"/>
  <c r="K60" i="1"/>
  <c r="K59" i="1"/>
  <c r="K58" i="1"/>
  <c r="K57" i="1"/>
  <c r="K56" i="1"/>
  <c r="K55" i="1"/>
  <c r="K54" i="1"/>
  <c r="K53" i="1"/>
  <c r="K52" i="1"/>
  <c r="K51" i="1"/>
  <c r="K50" i="1"/>
  <c r="K49" i="1"/>
  <c r="K48" i="1"/>
  <c r="K47" i="1"/>
  <c r="K46" i="1"/>
  <c r="AD62" i="1"/>
  <c r="X62" i="1"/>
  <c r="J62" i="1"/>
  <c r="H62" i="1"/>
  <c r="Y61" i="1"/>
  <c r="I61" i="1"/>
  <c r="E61" i="1"/>
  <c r="Y60" i="1"/>
  <c r="I60" i="1"/>
  <c r="E60" i="1"/>
  <c r="Y59" i="1"/>
  <c r="I59" i="1"/>
  <c r="E59" i="1"/>
  <c r="Y58" i="1"/>
  <c r="I58" i="1"/>
  <c r="E58" i="1"/>
  <c r="Y57" i="1"/>
  <c r="I57" i="1"/>
  <c r="E57" i="1"/>
  <c r="Y56" i="1"/>
  <c r="I56" i="1"/>
  <c r="E56" i="1"/>
  <c r="Y55" i="1"/>
  <c r="I55" i="1"/>
  <c r="E55" i="1"/>
  <c r="Y54" i="1"/>
  <c r="I54" i="1"/>
  <c r="E54" i="1"/>
  <c r="Y53" i="1"/>
  <c r="I53" i="1"/>
  <c r="E53" i="1"/>
  <c r="Y52" i="1"/>
  <c r="I52" i="1"/>
  <c r="E52" i="1"/>
  <c r="Y51" i="1"/>
  <c r="I51" i="1"/>
  <c r="E51" i="1"/>
  <c r="Y50" i="1"/>
  <c r="I50" i="1"/>
  <c r="E50" i="1"/>
  <c r="Y49" i="1"/>
  <c r="I49" i="1"/>
  <c r="E49" i="1"/>
  <c r="Y48" i="1"/>
  <c r="I48" i="1"/>
  <c r="E48" i="1"/>
  <c r="Y46" i="1"/>
  <c r="Y62" i="1"/>
  <c r="E46" i="1"/>
  <c r="Y47" i="1"/>
  <c r="I47" i="1"/>
  <c r="E47" i="1"/>
  <c r="Y32" i="1"/>
  <c r="K32" i="1"/>
  <c r="I32" i="1"/>
  <c r="E32" i="1"/>
  <c r="Y31" i="1"/>
  <c r="K31" i="1"/>
  <c r="I31" i="1"/>
  <c r="E31" i="1"/>
  <c r="Y30" i="1"/>
  <c r="K30" i="1"/>
  <c r="I30" i="1"/>
  <c r="E30" i="1"/>
  <c r="Y29" i="1"/>
  <c r="K29" i="1"/>
  <c r="I29" i="1"/>
  <c r="E29" i="1"/>
  <c r="Y28" i="1"/>
  <c r="K28" i="1"/>
  <c r="I28" i="1"/>
  <c r="E28" i="1"/>
  <c r="Y27" i="1"/>
  <c r="K27" i="1"/>
  <c r="I27" i="1"/>
  <c r="E27" i="1"/>
  <c r="Y26" i="1"/>
  <c r="K26" i="1"/>
  <c r="I26" i="1"/>
  <c r="E26" i="1"/>
  <c r="Y25" i="1"/>
  <c r="K25" i="1"/>
  <c r="I25" i="1"/>
  <c r="E25" i="1"/>
  <c r="Y24" i="1"/>
  <c r="K24" i="1"/>
  <c r="I24" i="1"/>
  <c r="E24" i="1"/>
  <c r="Y23" i="1"/>
  <c r="K23" i="1"/>
  <c r="I23" i="1"/>
  <c r="E23" i="1"/>
  <c r="E10" i="1"/>
  <c r="I10" i="1"/>
  <c r="AA99" i="1"/>
  <c r="AA98" i="1"/>
  <c r="AA97" i="1"/>
  <c r="AA96" i="1"/>
  <c r="AA92" i="1"/>
  <c r="AA91" i="1"/>
  <c r="AA90" i="1"/>
  <c r="AA89" i="1"/>
  <c r="AA88" i="1"/>
  <c r="AA87" i="1"/>
  <c r="AA86" i="1"/>
  <c r="AA85" i="1"/>
  <c r="X100" i="1"/>
  <c r="J100" i="1"/>
  <c r="H100" i="1"/>
  <c r="D100" i="1"/>
  <c r="AD33" i="1"/>
  <c r="X82" i="1"/>
  <c r="J82" i="1"/>
  <c r="H82" i="1"/>
  <c r="D82" i="1"/>
  <c r="E11" i="1"/>
  <c r="E12" i="1"/>
  <c r="E13" i="1"/>
  <c r="E14" i="1"/>
  <c r="E15" i="1"/>
  <c r="E16" i="1"/>
  <c r="E17" i="1"/>
  <c r="E18" i="1"/>
  <c r="E19" i="1"/>
  <c r="E20" i="1"/>
  <c r="E21" i="1"/>
  <c r="E22" i="1"/>
  <c r="I9" i="1"/>
  <c r="I33" i="1"/>
  <c r="I35" i="1"/>
  <c r="I38" i="1"/>
  <c r="H102" i="1"/>
  <c r="I11" i="1"/>
  <c r="I12" i="1"/>
  <c r="I13" i="1"/>
  <c r="I14" i="1"/>
  <c r="I15" i="1"/>
  <c r="I16" i="1"/>
  <c r="I17" i="1"/>
  <c r="I18" i="1"/>
  <c r="I19" i="1"/>
  <c r="I20" i="1"/>
  <c r="I21" i="1"/>
  <c r="I22" i="1"/>
  <c r="K9" i="1"/>
  <c r="K10" i="1"/>
  <c r="K11" i="1"/>
  <c r="K12" i="1"/>
  <c r="K13" i="1"/>
  <c r="K14" i="1"/>
  <c r="K15" i="1"/>
  <c r="K16" i="1"/>
  <c r="K17" i="1"/>
  <c r="K18" i="1"/>
  <c r="K19" i="1"/>
  <c r="K20" i="1"/>
  <c r="K21" i="1"/>
  <c r="K22" i="1"/>
  <c r="Y10" i="1"/>
  <c r="Y11" i="1"/>
  <c r="Y12" i="1"/>
  <c r="Y13" i="1"/>
  <c r="Y14" i="1"/>
  <c r="Y15" i="1"/>
  <c r="Y16" i="1"/>
  <c r="Y17" i="1"/>
  <c r="Y18" i="1"/>
  <c r="Y19" i="1"/>
  <c r="Y20" i="1"/>
  <c r="Y21" i="1"/>
  <c r="Y22" i="1"/>
  <c r="D93" i="1"/>
  <c r="H93" i="1"/>
  <c r="J93" i="1"/>
  <c r="X93" i="1"/>
  <c r="X33" i="1"/>
  <c r="J33" i="1"/>
  <c r="H33" i="1"/>
  <c r="D33" i="1"/>
  <c r="I8" i="1"/>
  <c r="Y8" i="1"/>
  <c r="K8" i="1"/>
  <c r="E8" i="1"/>
  <c r="AB24" i="1"/>
  <c r="AB16" i="1"/>
  <c r="AB11" i="1"/>
  <c r="AB27" i="1"/>
  <c r="AB28" i="1"/>
  <c r="AB29" i="1"/>
  <c r="AB32" i="1"/>
  <c r="K62" i="1"/>
  <c r="AB30" i="1"/>
  <c r="AB12" i="1"/>
  <c r="AB8" i="1"/>
  <c r="AB19" i="1"/>
  <c r="AA100" i="1"/>
  <c r="AB31" i="1"/>
  <c r="AB15" i="1"/>
  <c r="AB13" i="1"/>
  <c r="AA93" i="1"/>
  <c r="AB23" i="1"/>
  <c r="AB18" i="1"/>
  <c r="AB10" i="1"/>
  <c r="U62" i="1"/>
  <c r="AB20" i="1"/>
  <c r="AB21" i="1"/>
  <c r="AB17" i="1"/>
  <c r="AB25" i="1"/>
  <c r="U33" i="1"/>
  <c r="U35" i="1"/>
  <c r="U38" i="1"/>
  <c r="T102" i="1"/>
  <c r="O62" i="1"/>
  <c r="W62" i="1"/>
  <c r="AB14" i="1"/>
  <c r="AB26" i="1"/>
  <c r="Q62" i="1"/>
  <c r="M62" i="1"/>
  <c r="AB22" i="1"/>
  <c r="K33" i="1"/>
  <c r="K35" i="1"/>
  <c r="K38" i="1"/>
  <c r="J102" i="1"/>
  <c r="E62" i="1"/>
  <c r="AA62" i="1"/>
  <c r="AA33" i="1"/>
  <c r="G33" i="1"/>
  <c r="G35" i="1"/>
  <c r="G38" i="1"/>
  <c r="F102" i="1"/>
  <c r="AA102" i="1"/>
</calcChain>
</file>

<file path=xl/sharedStrings.xml><?xml version="1.0" encoding="utf-8"?>
<sst xmlns="http://schemas.openxmlformats.org/spreadsheetml/2006/main" count="151" uniqueCount="51">
  <si>
    <t>Subtotal, Part II, Direct Costs</t>
  </si>
  <si>
    <t>Subtotal Part III, Contractual</t>
  </si>
  <si>
    <t>Refugee Project Totals</t>
  </si>
  <si>
    <t>FTE</t>
  </si>
  <si>
    <t>Salary</t>
  </si>
  <si>
    <t>Totals for FTE/Salary per program</t>
  </si>
  <si>
    <t xml:space="preserve">     II. Direct Costs</t>
  </si>
  <si>
    <t xml:space="preserve">    III. Contractual</t>
  </si>
  <si>
    <t xml:space="preserve">    IV.  Administrative Costs (limited to 15% of budget)</t>
  </si>
  <si>
    <t>Subtotal Part IV, Admin</t>
  </si>
  <si>
    <r>
      <t>Annualized Salary
Rate</t>
    </r>
    <r>
      <rPr>
        <b/>
        <sz val="20"/>
        <rFont val="Arial"/>
        <family val="2"/>
      </rPr>
      <t>*</t>
    </r>
  </si>
  <si>
    <t xml:space="preserve">Agency Name: </t>
  </si>
  <si>
    <t xml:space="preserve">     I.A  Personnel</t>
  </si>
  <si>
    <t>Explain what goes into your Employee-Related Expenses (ERE) rate (i.e., benefits, etc.) in the box below:</t>
  </si>
  <si>
    <t>Staff Mileage (explain below)</t>
  </si>
  <si>
    <t>Supplies (events below)</t>
  </si>
  <si>
    <t>Occupancy (explain below)</t>
  </si>
  <si>
    <t>Insurance, memberships (explain below)</t>
  </si>
  <si>
    <t>Communications (phone, internet) (explain below)</t>
  </si>
  <si>
    <t>Convenings (events/meetings) (explain below)</t>
  </si>
  <si>
    <t>Other (explain below)</t>
  </si>
  <si>
    <t>Enter Name/Title (if vacant, enter "Vacant"/Title)</t>
  </si>
  <si>
    <t xml:space="preserve"> Enter Budget Information in White and Yellow Cells Only</t>
  </si>
  <si>
    <t>Ex:  Abdi Abdi, Director</t>
  </si>
  <si>
    <t>Staff Travel (airfare, Hotel, registration, etc.) (explain below)</t>
  </si>
  <si>
    <t xml:space="preserve">Employee Related Expenses (ERE) amounts </t>
  </si>
  <si>
    <t>Employee Related Expenses (ERE) percentage?</t>
  </si>
  <si>
    <t>*If any staff is paid a stipend rather hourly or salary wages, please enter their stipend amount under "Salary" and their FTE of the relevant program; leave column B blank.</t>
  </si>
  <si>
    <t>Total Funded by BRP</t>
  </si>
  <si>
    <t>Non-BRP Funded FTE</t>
  </si>
  <si>
    <t>RSS-E&amp;E</t>
  </si>
  <si>
    <t>RSS-ESL</t>
  </si>
  <si>
    <t>RSS-OS</t>
  </si>
  <si>
    <t>SOR</t>
  </si>
  <si>
    <t>ASOR</t>
  </si>
  <si>
    <t>RMS</t>
  </si>
  <si>
    <t>RHP</t>
  </si>
  <si>
    <t>ReMHI</t>
  </si>
  <si>
    <t>ReMHI-CB</t>
  </si>
  <si>
    <t>Bureau of Refugee Programs (BRP) Application Appendix 2 - Budget for Project Period:</t>
  </si>
  <si>
    <t>ARHP</t>
  </si>
  <si>
    <t>ARHP-FSI</t>
  </si>
  <si>
    <t>Total FTE (Including Non-BRP)</t>
  </si>
  <si>
    <r>
      <rPr>
        <b/>
        <sz val="12"/>
        <rFont val="Arial"/>
        <family val="2"/>
      </rPr>
      <t xml:space="preserve">* = Annualized salary rate is what each staff person would make as a full time employee (1.0 FTE, i.e., 40 hours/week). </t>
    </r>
    <r>
      <rPr>
        <b/>
        <sz val="10"/>
        <rFont val="Arial"/>
        <family val="2"/>
      </rPr>
      <t xml:space="preserve">
Example</t>
    </r>
    <r>
      <rPr>
        <sz val="10"/>
        <rFont val="Arial"/>
        <family val="2"/>
      </rPr>
      <t xml:space="preserve">: As a permanent, part-time employee, John Doe works 10 hours a week for all 52 weeks,  and he earns $12,000 a year from this work. John Doe's annualized salary rate is $48,000. (10 hours/week = .25 FTE. $12,000 x 4 = $48,000 if 1.0 FTE). </t>
    </r>
  </si>
  <si>
    <t>Instructions for Entering Salaries and FTE: Begin by entering each staff person's Annualized Salary Rate (See Row 39 for details). Then enter the FTE for each BRP Funded Program, and then the sum of any FTE for other Non-BRP funded programs (Column AD).</t>
  </si>
  <si>
    <r>
      <t xml:space="preserve">Employees </t>
    </r>
    <r>
      <rPr>
        <b/>
        <i/>
        <sz val="12"/>
        <rFont val="Arial"/>
        <family val="2"/>
      </rPr>
      <t>WITH</t>
    </r>
    <r>
      <rPr>
        <b/>
        <sz val="12"/>
        <rFont val="Arial"/>
        <family val="2"/>
      </rPr>
      <t xml:space="preserve"> Employee Related Expenses (ERE), i.e., "Benefits" </t>
    </r>
    <r>
      <rPr>
        <sz val="12"/>
        <rFont val="Arial"/>
        <family val="2"/>
      </rPr>
      <t xml:space="preserve">(enter employees </t>
    </r>
    <r>
      <rPr>
        <b/>
        <i/>
        <sz val="12"/>
        <rFont val="Arial"/>
        <family val="2"/>
      </rPr>
      <t>without</t>
    </r>
    <r>
      <rPr>
        <i/>
        <sz val="12"/>
        <rFont val="Arial"/>
        <family val="2"/>
      </rPr>
      <t xml:space="preserve"> ERE</t>
    </r>
    <r>
      <rPr>
        <sz val="12"/>
        <rFont val="Arial"/>
        <family val="2"/>
      </rPr>
      <t xml:space="preserve"> in section 1.B, below)</t>
    </r>
  </si>
  <si>
    <r>
      <t xml:space="preserve">Employees </t>
    </r>
    <r>
      <rPr>
        <b/>
        <i/>
        <sz val="12"/>
        <rFont val="Arial"/>
        <family val="2"/>
      </rPr>
      <t>WITHOUT</t>
    </r>
    <r>
      <rPr>
        <b/>
        <sz val="12"/>
        <rFont val="Arial"/>
        <family val="2"/>
      </rPr>
      <t xml:space="preserve"> Employee Related Expenses (ERE), i.e., "Benefits" </t>
    </r>
    <r>
      <rPr>
        <sz val="12"/>
        <rFont val="Arial"/>
        <family val="2"/>
      </rPr>
      <t xml:space="preserve">(enter employees </t>
    </r>
    <r>
      <rPr>
        <b/>
        <i/>
        <sz val="12"/>
        <rFont val="Arial"/>
        <family val="2"/>
      </rPr>
      <t>with</t>
    </r>
    <r>
      <rPr>
        <sz val="12"/>
        <rFont val="Arial"/>
        <family val="2"/>
      </rPr>
      <t xml:space="preserve"> benefits in section 1.A, above)</t>
    </r>
  </si>
  <si>
    <r>
      <t xml:space="preserve">You must explain all of the above costs within the Attachment(s) for each program that you apply for.  All costs are to be reasonable, allowable, and necessary in order to carry out program activities described in Application and Attachment(s). Joint costs must be budgeted in accordance with the agency's written cost allocation plan. </t>
    </r>
    <r>
      <rPr>
        <b/>
        <sz val="10"/>
        <rFont val="Arial"/>
        <family val="2"/>
      </rPr>
      <t>Administrative costs must be limited to those essentials to operating refugee programs, and are limited to 15% of the total budget under this contract.</t>
    </r>
  </si>
  <si>
    <r>
      <t xml:space="preserve">     I.B  Personnel </t>
    </r>
    <r>
      <rPr>
        <sz val="12"/>
        <rFont val="Arial"/>
        <family val="2"/>
      </rPr>
      <t>(No ERE)</t>
    </r>
  </si>
  <si>
    <t>Subtotal, I.A Personnel with ERE</t>
  </si>
  <si>
    <t>10/01/2022 - 9/30/2023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</si>
</sst>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
    <numFmt numFmtId="166" formatCode="0.000"/>
    <numFmt numFmtId="167" formatCode="#,##0.000"/>
  </numFmts>
  <fonts count="17" x14ac:knownFonts="1">
    <font>
      <sz val="10"/>
      <name val="Arial"/>
    </font>
    <font>
      <b/>
      <sz val="10"/>
      <name val="Arial"/>
      <family val="2"/>
    </font>
    <font>
      <sz val="10"/>
      <name val="Arial"/>
      <family val="2"/>
    </font>
    <font>
      <b/>
      <sz val="12"/>
      <name val="Arial"/>
      <family val="2"/>
    </font>
    <font>
      <b/>
      <i/>
      <sz val="10"/>
      <name val="Arial"/>
      <family val="2"/>
    </font>
    <font>
      <b/>
      <sz val="11"/>
      <name val="Arial"/>
      <family val="2"/>
    </font>
    <font>
      <i/>
      <sz val="10"/>
      <color indexed="16"/>
      <name val="Arial"/>
      <family val="2"/>
    </font>
    <font>
      <b/>
      <sz val="16"/>
      <name val="Arial"/>
      <family val="2"/>
    </font>
    <font>
      <b/>
      <sz val="20"/>
      <name val="Arial"/>
      <family val="2"/>
    </font>
    <font>
      <sz val="11"/>
      <name val="Arial"/>
      <family val="2"/>
    </font>
    <font>
      <sz val="12"/>
      <name val="Arial"/>
      <family val="2"/>
    </font>
    <font>
      <sz val="10"/>
      <name val="Roboto"/>
    </font>
    <font>
      <i/>
      <sz val="10"/>
      <name val="Roboto"/>
    </font>
    <font>
      <b/>
      <sz val="14"/>
      <name val="Arial"/>
      <family val="2"/>
    </font>
    <font>
      <i/>
      <sz val="12"/>
      <name val="Arial"/>
      <family val="2"/>
    </font>
    <font>
      <b/>
      <i/>
      <sz val="12"/>
      <name val="Arial"/>
      <family val="2"/>
    </font>
    <font>
      <sz val="14"/>
      <name val="Arial"/>
      <family val="2"/>
    </font>
  </fonts>
  <fills count="22">
    <fill>
      <patternFill patternType="none"/>
    </fill>
    <fill>
      <patternFill patternType="gray125"/>
    </fill>
    <fill>
      <patternFill patternType="solid">
        <fgColor indexed="49"/>
        <bgColor indexed="64"/>
      </patternFill>
    </fill>
    <fill>
      <patternFill patternType="solid">
        <fgColor indexed="26"/>
        <bgColor indexed="64"/>
      </patternFill>
    </fill>
    <fill>
      <patternFill patternType="solid">
        <fgColor indexed="46"/>
        <bgColor indexed="64"/>
      </patternFill>
    </fill>
    <fill>
      <patternFill patternType="solid">
        <fgColor indexed="42"/>
        <bgColor indexed="64"/>
      </patternFill>
    </fill>
    <fill>
      <patternFill patternType="solid">
        <fgColor indexed="54"/>
        <bgColor indexed="64"/>
      </patternFill>
    </fill>
    <fill>
      <patternFill patternType="solid">
        <fgColor indexed="9"/>
        <bgColor indexed="64"/>
      </patternFill>
    </fill>
    <fill>
      <patternFill patternType="solid">
        <fgColor indexed="41"/>
        <bgColor indexed="64"/>
      </patternFill>
    </fill>
    <fill>
      <patternFill patternType="solid">
        <fgColor indexed="47"/>
        <bgColor indexed="64"/>
      </patternFill>
    </fill>
    <fill>
      <patternFill patternType="solid">
        <fgColor indexed="1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33CCCC"/>
        <bgColor indexed="64"/>
      </patternFill>
    </fill>
    <fill>
      <patternFill patternType="solid">
        <fgColor rgb="FFCCFFCC"/>
        <bgColor indexed="64"/>
      </patternFill>
    </fill>
    <fill>
      <patternFill patternType="solid">
        <fgColor rgb="FFA7FFA7"/>
        <bgColor indexed="64"/>
      </patternFill>
    </fill>
    <fill>
      <patternFill patternType="solid">
        <fgColor rgb="FFFFFFCC"/>
        <bgColor indexed="64"/>
      </patternFill>
    </fill>
    <fill>
      <patternFill patternType="solid">
        <fgColor rgb="FF666699"/>
        <bgColor indexed="64"/>
      </patternFill>
    </fill>
    <fill>
      <patternFill patternType="solid">
        <fgColor rgb="FFCCC0DA"/>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67">
    <border>
      <left/>
      <right/>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17">
    <xf numFmtId="0" fontId="0" fillId="0" borderId="0" xfId="0"/>
    <xf numFmtId="0" fontId="2" fillId="0" borderId="0" xfId="0" applyFont="1"/>
    <xf numFmtId="0" fontId="0" fillId="0" borderId="0" xfId="0" applyFill="1" applyBorder="1"/>
    <xf numFmtId="0" fontId="2" fillId="0" borderId="0" xfId="0" applyFont="1" applyAlignment="1">
      <alignment horizontal="left" wrapText="1"/>
    </xf>
    <xf numFmtId="0" fontId="0" fillId="0" borderId="0" xfId="0" applyAlignment="1">
      <alignment horizontal="left"/>
    </xf>
    <xf numFmtId="0" fontId="0" fillId="0" borderId="0" xfId="0" applyFill="1"/>
    <xf numFmtId="0" fontId="0" fillId="2" borderId="0" xfId="0" applyFill="1"/>
    <xf numFmtId="0" fontId="0" fillId="0" borderId="0" xfId="0" applyBorder="1"/>
    <xf numFmtId="0" fontId="1" fillId="0" borderId="0" xfId="0" applyFont="1" applyFill="1" applyBorder="1" applyAlignment="1">
      <alignment horizontal="center"/>
    </xf>
    <xf numFmtId="166" fontId="6" fillId="11" borderId="1" xfId="0" applyNumberFormat="1" applyFont="1" applyFill="1" applyBorder="1" applyAlignment="1">
      <alignment horizontal="center"/>
    </xf>
    <xf numFmtId="166" fontId="6" fillId="11" borderId="2" xfId="0" applyNumberFormat="1" applyFont="1" applyFill="1" applyBorder="1" applyAlignment="1">
      <alignment horizontal="center"/>
    </xf>
    <xf numFmtId="0" fontId="3" fillId="0" borderId="0" xfId="0" applyFont="1" applyFill="1" applyBorder="1" applyAlignment="1">
      <alignment vertical="top" wrapText="1"/>
    </xf>
    <xf numFmtId="0" fontId="0" fillId="0" borderId="0" xfId="0" applyAlignment="1">
      <alignment wrapText="1"/>
    </xf>
    <xf numFmtId="0" fontId="0" fillId="0" borderId="0" xfId="0" applyAlignment="1">
      <alignment horizontal="center"/>
    </xf>
    <xf numFmtId="0" fontId="2" fillId="0" borderId="0" xfId="0" applyFont="1" applyAlignment="1">
      <alignment horizontal="center"/>
    </xf>
    <xf numFmtId="0" fontId="2" fillId="0" borderId="0" xfId="0" applyFont="1" applyBorder="1" applyAlignment="1">
      <alignment vertical="center" wrapText="1"/>
    </xf>
    <xf numFmtId="0" fontId="9" fillId="0" borderId="0" xfId="0" applyFont="1"/>
    <xf numFmtId="166" fontId="6" fillId="11" borderId="3" xfId="0" applyNumberFormat="1" applyFont="1" applyFill="1" applyBorder="1" applyAlignment="1">
      <alignment horizontal="center" wrapText="1"/>
    </xf>
    <xf numFmtId="164" fontId="6" fillId="11" borderId="3" xfId="0" applyNumberFormat="1" applyFont="1" applyFill="1" applyBorder="1" applyAlignment="1">
      <alignment wrapText="1"/>
    </xf>
    <xf numFmtId="166" fontId="2" fillId="0" borderId="4" xfId="0" applyNumberFormat="1" applyFont="1" applyFill="1" applyBorder="1" applyAlignment="1" applyProtection="1">
      <alignment horizontal="center" vertical="center" wrapText="1"/>
    </xf>
    <xf numFmtId="166" fontId="2" fillId="3" borderId="5" xfId="0" applyNumberFormat="1" applyFont="1" applyFill="1" applyBorder="1" applyAlignment="1" applyProtection="1">
      <alignment horizontal="center" vertical="center"/>
    </xf>
    <xf numFmtId="0" fontId="1" fillId="0" borderId="0" xfId="0" applyFont="1" applyFill="1" applyBorder="1" applyAlignment="1">
      <alignment horizontal="center" vertical="center"/>
    </xf>
    <xf numFmtId="164" fontId="1" fillId="0" borderId="0" xfId="0" applyNumberFormat="1" applyFont="1" applyFill="1" applyBorder="1" applyAlignment="1">
      <alignment horizontal="center" vertical="center"/>
    </xf>
    <xf numFmtId="164" fontId="1" fillId="0" borderId="0" xfId="0" applyNumberFormat="1" applyFont="1" applyFill="1" applyBorder="1"/>
    <xf numFmtId="0" fontId="0" fillId="0" borderId="0" xfId="0" applyFill="1" applyBorder="1" applyAlignment="1">
      <alignment wrapText="1"/>
    </xf>
    <xf numFmtId="3" fontId="0" fillId="0" borderId="0" xfId="0" applyNumberFormat="1" applyFill="1" applyBorder="1" applyAlignment="1"/>
    <xf numFmtId="164" fontId="0" fillId="0" borderId="0" xfId="0" applyNumberFormat="1" applyFill="1" applyBorder="1" applyAlignment="1">
      <alignment horizontal="right"/>
    </xf>
    <xf numFmtId="0" fontId="0" fillId="0" borderId="0" xfId="0" applyFill="1" applyBorder="1" applyAlignment="1">
      <alignment vertical="center"/>
    </xf>
    <xf numFmtId="0" fontId="1" fillId="0" borderId="0" xfId="0" applyFont="1" applyAlignment="1">
      <alignment vertical="center"/>
    </xf>
    <xf numFmtId="0" fontId="1" fillId="12" borderId="6" xfId="0" applyFont="1" applyFill="1" applyBorder="1" applyAlignment="1">
      <alignment wrapText="1"/>
    </xf>
    <xf numFmtId="0" fontId="1" fillId="12" borderId="7" xfId="0" applyFont="1" applyFill="1" applyBorder="1" applyAlignment="1">
      <alignment wrapText="1"/>
    </xf>
    <xf numFmtId="0" fontId="2" fillId="12" borderId="7" xfId="0" applyFont="1" applyFill="1" applyBorder="1" applyAlignment="1">
      <alignment horizontal="center" vertical="center" wrapText="1"/>
    </xf>
    <xf numFmtId="3" fontId="6" fillId="12" borderId="7" xfId="0" applyNumberFormat="1" applyFont="1" applyFill="1" applyBorder="1" applyAlignment="1">
      <alignment horizontal="right"/>
    </xf>
    <xf numFmtId="3" fontId="2" fillId="12" borderId="7" xfId="0" applyNumberFormat="1" applyFont="1" applyFill="1" applyBorder="1" applyAlignment="1" applyProtection="1">
      <alignment horizontal="right" vertical="center"/>
    </xf>
    <xf numFmtId="164" fontId="1" fillId="12" borderId="7" xfId="0" applyNumberFormat="1" applyFont="1" applyFill="1" applyBorder="1" applyAlignment="1">
      <alignment horizontal="right" vertical="center"/>
    </xf>
    <xf numFmtId="164" fontId="6" fillId="11" borderId="8" xfId="0" applyNumberFormat="1" applyFont="1" applyFill="1" applyBorder="1" applyAlignment="1">
      <alignment horizontal="right"/>
    </xf>
    <xf numFmtId="0" fontId="6" fillId="11" borderId="1" xfId="0" applyFont="1" applyFill="1" applyBorder="1" applyAlignment="1">
      <alignment vertical="top" wrapText="1"/>
    </xf>
    <xf numFmtId="166" fontId="6" fillId="11" borderId="9" xfId="0" applyNumberFormat="1" applyFont="1" applyFill="1" applyBorder="1" applyAlignment="1">
      <alignment horizontal="center"/>
    </xf>
    <xf numFmtId="0" fontId="1" fillId="0" borderId="10" xfId="0" applyFont="1" applyFill="1" applyBorder="1" applyAlignment="1">
      <alignment wrapText="1"/>
    </xf>
    <xf numFmtId="164" fontId="2" fillId="0" borderId="9" xfId="0" applyNumberFormat="1" applyFont="1" applyFill="1" applyBorder="1" applyAlignment="1" applyProtection="1">
      <alignment horizontal="right" vertical="center"/>
      <protection locked="0"/>
    </xf>
    <xf numFmtId="164" fontId="2" fillId="3" borderId="9" xfId="0" applyNumberFormat="1" applyFont="1" applyFill="1" applyBorder="1" applyAlignment="1" applyProtection="1">
      <alignment horizontal="right" vertical="center"/>
      <protection locked="0"/>
    </xf>
    <xf numFmtId="164" fontId="2" fillId="0" borderId="11" xfId="0" applyNumberFormat="1" applyFont="1" applyFill="1" applyBorder="1" applyAlignment="1" applyProtection="1">
      <alignment horizontal="right" vertical="center"/>
      <protection locked="0"/>
    </xf>
    <xf numFmtId="164" fontId="2" fillId="3" borderId="11" xfId="0" applyNumberFormat="1" applyFont="1" applyFill="1" applyBorder="1" applyAlignment="1" applyProtection="1">
      <alignment horizontal="right" vertical="center"/>
      <protection locked="0"/>
    </xf>
    <xf numFmtId="166" fontId="1" fillId="5" borderId="12" xfId="0" applyNumberFormat="1" applyFont="1" applyFill="1" applyBorder="1" applyAlignment="1">
      <alignment horizontal="center" vertical="center"/>
    </xf>
    <xf numFmtId="164" fontId="1" fillId="5" borderId="13" xfId="0" applyNumberFormat="1" applyFont="1" applyFill="1" applyBorder="1" applyAlignment="1">
      <alignment horizontal="right" vertical="center"/>
    </xf>
    <xf numFmtId="166" fontId="1" fillId="5" borderId="14" xfId="0" applyNumberFormat="1" applyFont="1" applyFill="1" applyBorder="1" applyAlignment="1">
      <alignment horizontal="center" vertical="center"/>
    </xf>
    <xf numFmtId="167" fontId="1" fillId="5" borderId="14" xfId="0" applyNumberFormat="1" applyFont="1" applyFill="1" applyBorder="1" applyAlignment="1">
      <alignment horizontal="center" vertical="center"/>
    </xf>
    <xf numFmtId="164" fontId="1" fillId="13" borderId="6" xfId="0" applyNumberFormat="1" applyFont="1" applyFill="1" applyBorder="1"/>
    <xf numFmtId="164" fontId="1" fillId="13" borderId="7" xfId="0" applyNumberFormat="1" applyFont="1" applyFill="1" applyBorder="1"/>
    <xf numFmtId="164" fontId="1" fillId="13" borderId="15" xfId="0" applyNumberFormat="1" applyFont="1" applyFill="1" applyBorder="1"/>
    <xf numFmtId="0" fontId="3" fillId="12" borderId="16" xfId="0" applyFont="1" applyFill="1" applyBorder="1" applyAlignment="1">
      <alignment vertical="center"/>
    </xf>
    <xf numFmtId="0" fontId="11" fillId="0" borderId="17" xfId="0" applyFont="1" applyFill="1" applyBorder="1" applyAlignment="1" applyProtection="1">
      <alignment horizontal="left" vertical="center" wrapText="1"/>
      <protection locked="0"/>
    </xf>
    <xf numFmtId="164" fontId="11" fillId="0" borderId="4" xfId="0" applyNumberFormat="1" applyFont="1" applyFill="1" applyBorder="1" applyAlignment="1" applyProtection="1">
      <alignment vertical="center" wrapText="1"/>
      <protection locked="0"/>
    </xf>
    <xf numFmtId="0" fontId="11" fillId="3" borderId="18" xfId="0" applyFont="1" applyFill="1" applyBorder="1" applyAlignment="1" applyProtection="1">
      <alignment vertical="center" wrapText="1"/>
      <protection locked="0"/>
    </xf>
    <xf numFmtId="164" fontId="11" fillId="3" borderId="5" xfId="0" applyNumberFormat="1" applyFont="1" applyFill="1" applyBorder="1" applyAlignment="1" applyProtection="1">
      <alignment vertical="center" wrapText="1"/>
      <protection locked="0"/>
    </xf>
    <xf numFmtId="0" fontId="11" fillId="0" borderId="18" xfId="0" applyFont="1" applyFill="1" applyBorder="1" applyAlignment="1" applyProtection="1">
      <alignment vertical="center" wrapText="1"/>
      <protection locked="0"/>
    </xf>
    <xf numFmtId="0" fontId="11" fillId="3" borderId="19" xfId="0" applyFont="1" applyFill="1" applyBorder="1" applyAlignment="1" applyProtection="1">
      <alignment vertical="center" wrapText="1"/>
      <protection locked="0"/>
    </xf>
    <xf numFmtId="166" fontId="11" fillId="0" borderId="17" xfId="0" applyNumberFormat="1" applyFont="1" applyFill="1" applyBorder="1" applyAlignment="1" applyProtection="1">
      <alignment horizontal="center" vertical="center"/>
      <protection locked="0"/>
    </xf>
    <xf numFmtId="166" fontId="11" fillId="3" borderId="18" xfId="0" applyNumberFormat="1" applyFont="1" applyFill="1" applyBorder="1" applyAlignment="1" applyProtection="1">
      <alignment horizontal="center" vertical="center"/>
      <protection locked="0"/>
    </xf>
    <xf numFmtId="166" fontId="11" fillId="0" borderId="18" xfId="0" applyNumberFormat="1" applyFont="1" applyFill="1" applyBorder="1" applyAlignment="1" applyProtection="1">
      <alignment horizontal="center" vertical="center"/>
      <protection locked="0"/>
    </xf>
    <xf numFmtId="166" fontId="11" fillId="0" borderId="20" xfId="0" applyNumberFormat="1" applyFont="1" applyFill="1" applyBorder="1" applyAlignment="1" applyProtection="1">
      <alignment horizontal="center" vertical="center"/>
      <protection locked="0"/>
    </xf>
    <xf numFmtId="166" fontId="11" fillId="3" borderId="21" xfId="0" applyNumberFormat="1" applyFont="1" applyFill="1" applyBorder="1" applyAlignment="1" applyProtection="1">
      <alignment horizontal="center" vertical="center"/>
      <protection locked="0"/>
    </xf>
    <xf numFmtId="166" fontId="11" fillId="0" borderId="21" xfId="0" applyNumberFormat="1" applyFont="1" applyFill="1" applyBorder="1" applyAlignment="1" applyProtection="1">
      <alignment horizontal="center" vertical="center"/>
      <protection locked="0"/>
    </xf>
    <xf numFmtId="166" fontId="11" fillId="0" borderId="21" xfId="0" applyNumberFormat="1" applyFont="1" applyFill="1" applyBorder="1" applyAlignment="1" applyProtection="1">
      <alignment horizontal="right" vertical="center"/>
      <protection locked="0"/>
    </xf>
    <xf numFmtId="166" fontId="2" fillId="14" borderId="20" xfId="0" applyNumberFormat="1" applyFont="1" applyFill="1" applyBorder="1" applyAlignment="1" applyProtection="1">
      <alignment horizontal="center" vertical="center"/>
    </xf>
    <xf numFmtId="164" fontId="2" fillId="14" borderId="11" xfId="0" applyNumberFormat="1" applyFont="1" applyFill="1" applyBorder="1" applyAlignment="1" applyProtection="1">
      <alignment horizontal="right" vertical="center"/>
    </xf>
    <xf numFmtId="166" fontId="2" fillId="15" borderId="21" xfId="0" applyNumberFormat="1" applyFont="1" applyFill="1" applyBorder="1" applyAlignment="1" applyProtection="1">
      <alignment horizontal="center" vertical="center"/>
    </xf>
    <xf numFmtId="164" fontId="2" fillId="15" borderId="9" xfId="0" applyNumberFormat="1" applyFont="1" applyFill="1" applyBorder="1" applyAlignment="1" applyProtection="1">
      <alignment horizontal="right" vertical="center"/>
    </xf>
    <xf numFmtId="166" fontId="2" fillId="15" borderId="22" xfId="0" applyNumberFormat="1" applyFont="1" applyFill="1" applyBorder="1" applyAlignment="1" applyProtection="1">
      <alignment horizontal="center" vertical="center"/>
    </xf>
    <xf numFmtId="164" fontId="2" fillId="15" borderId="23" xfId="0" applyNumberFormat="1" applyFont="1" applyFill="1" applyBorder="1" applyAlignment="1" applyProtection="1">
      <alignment horizontal="right" vertical="center"/>
    </xf>
    <xf numFmtId="164" fontId="2" fillId="16" borderId="11" xfId="0" applyNumberFormat="1" applyFont="1" applyFill="1" applyBorder="1" applyAlignment="1" applyProtection="1">
      <alignment horizontal="right" vertical="center"/>
      <protection locked="0"/>
    </xf>
    <xf numFmtId="166" fontId="1" fillId="14" borderId="24" xfId="0" applyNumberFormat="1" applyFont="1" applyFill="1" applyBorder="1" applyAlignment="1" applyProtection="1">
      <alignment horizontal="center" vertical="center"/>
    </xf>
    <xf numFmtId="0" fontId="1" fillId="13" borderId="6" xfId="0" applyFont="1" applyFill="1" applyBorder="1" applyAlignment="1">
      <alignment wrapText="1"/>
    </xf>
    <xf numFmtId="0" fontId="1" fillId="13" borderId="7" xfId="0" applyFont="1" applyFill="1" applyBorder="1" applyAlignment="1">
      <alignment wrapText="1"/>
    </xf>
    <xf numFmtId="0" fontId="1" fillId="13" borderId="15" xfId="0" applyFont="1" applyFill="1" applyBorder="1" applyAlignment="1">
      <alignment wrapText="1"/>
    </xf>
    <xf numFmtId="4" fontId="1" fillId="0" borderId="0" xfId="0" applyNumberFormat="1" applyFont="1" applyFill="1" applyBorder="1" applyAlignment="1">
      <alignment horizontal="center"/>
    </xf>
    <xf numFmtId="0" fontId="1" fillId="0" borderId="0" xfId="0" applyFont="1" applyFill="1" applyBorder="1" applyAlignment="1">
      <alignment wrapText="1"/>
    </xf>
    <xf numFmtId="164" fontId="1" fillId="5" borderId="25" xfId="0" applyNumberFormat="1" applyFont="1" applyFill="1" applyBorder="1" applyAlignment="1">
      <alignment horizontal="right" vertical="center"/>
    </xf>
    <xf numFmtId="164" fontId="1" fillId="5" borderId="26" xfId="0" applyNumberFormat="1" applyFont="1" applyFill="1" applyBorder="1" applyAlignment="1">
      <alignment horizontal="right" vertical="center"/>
    </xf>
    <xf numFmtId="0" fontId="2" fillId="12" borderId="10" xfId="0" applyFont="1" applyFill="1" applyBorder="1"/>
    <xf numFmtId="164" fontId="1" fillId="5" borderId="27" xfId="0" applyNumberFormat="1" applyFont="1" applyFill="1" applyBorder="1" applyAlignment="1">
      <alignment horizontal="right" vertical="center"/>
    </xf>
    <xf numFmtId="164" fontId="2" fillId="17" borderId="28" xfId="0" applyNumberFormat="1" applyFont="1" applyFill="1" applyBorder="1" applyAlignment="1">
      <alignment horizontal="center"/>
    </xf>
    <xf numFmtId="164" fontId="2" fillId="17" borderId="29" xfId="0" applyNumberFormat="1" applyFont="1" applyFill="1" applyBorder="1" applyAlignment="1">
      <alignment horizontal="center"/>
    </xf>
    <xf numFmtId="164" fontId="2" fillId="17" borderId="30" xfId="0" applyNumberFormat="1" applyFont="1" applyFill="1" applyBorder="1" applyAlignment="1">
      <alignment horizontal="center"/>
    </xf>
    <xf numFmtId="0" fontId="2" fillId="17" borderId="30" xfId="0" applyFont="1" applyFill="1" applyBorder="1"/>
    <xf numFmtId="164" fontId="1" fillId="17" borderId="31" xfId="0" applyNumberFormat="1" applyFont="1" applyFill="1" applyBorder="1" applyAlignment="1">
      <alignment horizontal="right" vertical="center"/>
    </xf>
    <xf numFmtId="164" fontId="1" fillId="17" borderId="26" xfId="0" applyNumberFormat="1" applyFont="1" applyFill="1" applyBorder="1" applyAlignment="1">
      <alignment horizontal="right" vertical="center"/>
    </xf>
    <xf numFmtId="164" fontId="2" fillId="17" borderId="25" xfId="0" applyNumberFormat="1" applyFont="1" applyFill="1" applyBorder="1" applyAlignment="1">
      <alignment horizontal="center"/>
    </xf>
    <xf numFmtId="166" fontId="12" fillId="0" borderId="11" xfId="0" applyNumberFormat="1" applyFont="1" applyFill="1" applyBorder="1" applyAlignment="1" applyProtection="1">
      <alignment horizontal="center" vertical="center"/>
      <protection locked="0"/>
    </xf>
    <xf numFmtId="166" fontId="12" fillId="16" borderId="9" xfId="0" applyNumberFormat="1" applyFont="1" applyFill="1" applyBorder="1" applyAlignment="1" applyProtection="1">
      <alignment horizontal="center" vertical="center"/>
      <protection locked="0"/>
    </xf>
    <xf numFmtId="166" fontId="12" fillId="0" borderId="9" xfId="0" applyNumberFormat="1" applyFont="1" applyFill="1" applyBorder="1" applyAlignment="1" applyProtection="1">
      <alignment horizontal="center" vertical="center"/>
      <protection locked="0"/>
    </xf>
    <xf numFmtId="166" fontId="12" fillId="16" borderId="23" xfId="0" applyNumberFormat="1" applyFont="1" applyFill="1" applyBorder="1" applyAlignment="1" applyProtection="1">
      <alignment horizontal="center" vertical="center"/>
      <protection locked="0"/>
    </xf>
    <xf numFmtId="166" fontId="2" fillId="15" borderId="5" xfId="0" applyNumberFormat="1" applyFont="1" applyFill="1" applyBorder="1" applyAlignment="1" applyProtection="1">
      <alignment horizontal="center" vertical="center"/>
    </xf>
    <xf numFmtId="166" fontId="2" fillId="14" borderId="5" xfId="0" applyNumberFormat="1" applyFont="1" applyFill="1" applyBorder="1" applyAlignment="1" applyProtection="1">
      <alignment horizontal="center" vertical="center"/>
    </xf>
    <xf numFmtId="166" fontId="2" fillId="14" borderId="4" xfId="0" applyNumberFormat="1" applyFont="1" applyFill="1" applyBorder="1" applyAlignment="1" applyProtection="1">
      <alignment horizontal="center" vertical="center" wrapText="1"/>
    </xf>
    <xf numFmtId="0" fontId="2" fillId="14" borderId="11" xfId="0" applyFont="1" applyFill="1" applyBorder="1" applyAlignment="1">
      <alignment horizontal="center" vertical="center" wrapText="1"/>
    </xf>
    <xf numFmtId="0" fontId="2" fillId="14" borderId="17" xfId="0" applyFont="1" applyFill="1" applyBorder="1" applyAlignment="1">
      <alignment horizontal="center" vertical="center"/>
    </xf>
    <xf numFmtId="0" fontId="1" fillId="12" borderId="6" xfId="0" applyFont="1" applyFill="1" applyBorder="1" applyAlignment="1" applyProtection="1">
      <alignment wrapText="1"/>
    </xf>
    <xf numFmtId="0" fontId="1" fillId="18" borderId="6" xfId="0" applyFont="1" applyFill="1" applyBorder="1" applyAlignment="1" applyProtection="1">
      <alignment horizontal="center" vertical="center" wrapText="1"/>
    </xf>
    <xf numFmtId="0" fontId="0" fillId="18" borderId="7" xfId="0" applyFill="1" applyBorder="1" applyAlignment="1" applyProtection="1">
      <alignment horizontal="right" vertical="center"/>
    </xf>
    <xf numFmtId="0" fontId="1" fillId="18" borderId="15" xfId="0" applyFont="1" applyFill="1" applyBorder="1" applyAlignment="1" applyProtection="1">
      <alignment vertical="center"/>
    </xf>
    <xf numFmtId="0" fontId="0" fillId="18" borderId="15" xfId="0" applyFill="1" applyBorder="1" applyAlignment="1" applyProtection="1">
      <alignment horizontal="right" vertical="center" wrapText="1"/>
    </xf>
    <xf numFmtId="164" fontId="2" fillId="18" borderId="7" xfId="0" applyNumberFormat="1" applyFont="1" applyFill="1" applyBorder="1" applyAlignment="1" applyProtection="1">
      <alignment horizontal="right" vertical="center" wrapText="1"/>
    </xf>
    <xf numFmtId="0" fontId="0" fillId="0" borderId="29" xfId="0" applyFill="1" applyBorder="1"/>
    <xf numFmtId="0" fontId="0" fillId="16" borderId="29" xfId="0" applyFill="1" applyBorder="1"/>
    <xf numFmtId="0" fontId="7" fillId="19" borderId="29" xfId="0" applyFont="1" applyFill="1" applyBorder="1" applyAlignment="1" applyProtection="1">
      <alignment vertical="center"/>
      <protection locked="0"/>
    </xf>
    <xf numFmtId="0" fontId="7" fillId="19" borderId="30" xfId="0" applyFont="1" applyFill="1" applyBorder="1" applyAlignment="1" applyProtection="1">
      <alignment vertical="center"/>
      <protection locked="0"/>
    </xf>
    <xf numFmtId="0" fontId="0" fillId="0" borderId="29" xfId="0" applyFill="1" applyBorder="1" applyAlignment="1">
      <alignment vertical="center"/>
    </xf>
    <xf numFmtId="164" fontId="1" fillId="12" borderId="32" xfId="0" applyNumberFormat="1" applyFont="1" applyFill="1" applyBorder="1" applyAlignment="1" applyProtection="1">
      <alignment horizontal="right" vertical="center"/>
    </xf>
    <xf numFmtId="166" fontId="11" fillId="16" borderId="18" xfId="0" applyNumberFormat="1" applyFont="1" applyFill="1" applyBorder="1" applyAlignment="1" applyProtection="1">
      <alignment horizontal="center" vertical="center"/>
      <protection locked="0"/>
    </xf>
    <xf numFmtId="3" fontId="0" fillId="12" borderId="0" xfId="0" applyNumberFormat="1" applyFill="1" applyBorder="1" applyAlignment="1" applyProtection="1">
      <alignment vertical="center"/>
    </xf>
    <xf numFmtId="0" fontId="1" fillId="6" borderId="33" xfId="0" applyFont="1" applyFill="1" applyBorder="1" applyAlignment="1">
      <alignment horizontal="center"/>
    </xf>
    <xf numFmtId="0" fontId="1" fillId="6" borderId="34" xfId="0" applyFont="1" applyFill="1" applyBorder="1" applyAlignment="1">
      <alignment horizontal="center"/>
    </xf>
    <xf numFmtId="164" fontId="1" fillId="6" borderId="32" xfId="0" applyNumberFormat="1" applyFont="1" applyFill="1" applyBorder="1" applyAlignment="1">
      <alignment horizontal="center"/>
    </xf>
    <xf numFmtId="164" fontId="1" fillId="5" borderId="34" xfId="0" applyNumberFormat="1" applyFont="1" applyFill="1" applyBorder="1" applyAlignment="1">
      <alignment horizontal="right" vertical="center"/>
    </xf>
    <xf numFmtId="164" fontId="1" fillId="6" borderId="35" xfId="0" applyNumberFormat="1" applyFont="1" applyFill="1" applyBorder="1" applyAlignment="1">
      <alignment horizontal="right" vertical="center"/>
    </xf>
    <xf numFmtId="164" fontId="1" fillId="5" borderId="35" xfId="0" applyNumberFormat="1" applyFont="1" applyFill="1" applyBorder="1" applyAlignment="1">
      <alignment horizontal="right" vertical="center"/>
    </xf>
    <xf numFmtId="164" fontId="1" fillId="6" borderId="36" xfId="0" applyNumberFormat="1" applyFont="1" applyFill="1" applyBorder="1" applyAlignment="1">
      <alignment horizontal="right" vertical="center"/>
    </xf>
    <xf numFmtId="166" fontId="1" fillId="5" borderId="12" xfId="0" applyNumberFormat="1" applyFont="1" applyFill="1" applyBorder="1" applyAlignment="1" applyProtection="1">
      <alignment horizontal="center" vertical="center"/>
    </xf>
    <xf numFmtId="164" fontId="1" fillId="5" borderId="13" xfId="0" applyNumberFormat="1" applyFont="1" applyFill="1" applyBorder="1" applyAlignment="1" applyProtection="1">
      <alignment horizontal="right" vertical="center"/>
    </xf>
    <xf numFmtId="0" fontId="2" fillId="14" borderId="17" xfId="0" applyFont="1" applyFill="1" applyBorder="1" applyAlignment="1" applyProtection="1">
      <alignment horizontal="center" vertical="center"/>
    </xf>
    <xf numFmtId="0" fontId="2" fillId="14" borderId="11" xfId="0" applyFont="1" applyFill="1" applyBorder="1" applyAlignment="1" applyProtection="1">
      <alignment horizontal="center" vertical="center" wrapText="1"/>
    </xf>
    <xf numFmtId="164" fontId="2" fillId="17" borderId="25" xfId="0" applyNumberFormat="1" applyFont="1" applyFill="1" applyBorder="1" applyAlignment="1" applyProtection="1">
      <alignment horizontal="center"/>
    </xf>
    <xf numFmtId="164" fontId="1" fillId="5" borderId="34" xfId="0" applyNumberFormat="1" applyFont="1" applyFill="1" applyBorder="1" applyAlignment="1" applyProtection="1">
      <alignment horizontal="right" vertical="center"/>
    </xf>
    <xf numFmtId="164" fontId="1" fillId="5" borderId="25" xfId="0" applyNumberFormat="1" applyFont="1" applyFill="1" applyBorder="1" applyAlignment="1" applyProtection="1">
      <alignment horizontal="right" vertical="center"/>
    </xf>
    <xf numFmtId="164" fontId="2" fillId="17" borderId="28" xfId="0" applyNumberFormat="1" applyFont="1" applyFill="1" applyBorder="1" applyAlignment="1" applyProtection="1">
      <alignment horizontal="center"/>
    </xf>
    <xf numFmtId="164" fontId="2" fillId="17" borderId="29" xfId="0" applyNumberFormat="1" applyFont="1" applyFill="1" applyBorder="1" applyAlignment="1" applyProtection="1">
      <alignment horizontal="center"/>
    </xf>
    <xf numFmtId="164" fontId="6" fillId="11" borderId="8" xfId="0" applyNumberFormat="1" applyFont="1" applyFill="1" applyBorder="1" applyAlignment="1" applyProtection="1">
      <alignment horizontal="right"/>
    </xf>
    <xf numFmtId="166" fontId="6" fillId="11" borderId="1" xfId="0" applyNumberFormat="1" applyFont="1" applyFill="1" applyBorder="1" applyAlignment="1" applyProtection="1">
      <alignment horizontal="center"/>
    </xf>
    <xf numFmtId="164" fontId="11" fillId="16" borderId="5" xfId="0" applyNumberFormat="1" applyFont="1" applyFill="1" applyBorder="1" applyAlignment="1" applyProtection="1">
      <alignment vertical="center" wrapText="1"/>
      <protection locked="0"/>
    </xf>
    <xf numFmtId="0" fontId="0" fillId="16" borderId="29" xfId="0" applyFill="1" applyBorder="1" applyAlignment="1">
      <alignment vertical="center"/>
    </xf>
    <xf numFmtId="0" fontId="2" fillId="0" borderId="29" xfId="0" applyFont="1" applyFill="1" applyBorder="1" applyAlignment="1">
      <alignment vertical="center"/>
    </xf>
    <xf numFmtId="0" fontId="0" fillId="0" borderId="30" xfId="0" applyFill="1" applyBorder="1"/>
    <xf numFmtId="0" fontId="13" fillId="20" borderId="16" xfId="0" applyFont="1" applyFill="1" applyBorder="1" applyAlignment="1" applyProtection="1">
      <alignment horizontal="center" vertical="center" wrapText="1"/>
    </xf>
    <xf numFmtId="164" fontId="2" fillId="14" borderId="9" xfId="0" applyNumberFormat="1" applyFont="1" applyFill="1" applyBorder="1" applyAlignment="1" applyProtection="1">
      <alignment horizontal="right" vertical="center"/>
      <protection locked="0"/>
    </xf>
    <xf numFmtId="164" fontId="2" fillId="15" borderId="9" xfId="0" applyNumberFormat="1" applyFont="1" applyFill="1" applyBorder="1" applyAlignment="1" applyProtection="1">
      <alignment horizontal="right" vertical="center"/>
      <protection locked="0"/>
    </xf>
    <xf numFmtId="164" fontId="2" fillId="14" borderId="11" xfId="0" applyNumberFormat="1" applyFont="1" applyFill="1" applyBorder="1" applyAlignment="1" applyProtection="1">
      <alignment horizontal="right" vertical="center"/>
      <protection locked="0"/>
    </xf>
    <xf numFmtId="164" fontId="2" fillId="15" borderId="11" xfId="0" applyNumberFormat="1" applyFont="1" applyFill="1" applyBorder="1" applyAlignment="1" applyProtection="1">
      <alignment horizontal="right" vertical="center"/>
      <protection locked="0"/>
    </xf>
    <xf numFmtId="0" fontId="1" fillId="8" borderId="29" xfId="0" applyFont="1" applyFill="1" applyBorder="1" applyAlignment="1">
      <alignment vertical="center"/>
    </xf>
    <xf numFmtId="0" fontId="1" fillId="8" borderId="30" xfId="0" applyFont="1" applyFill="1" applyBorder="1" applyAlignment="1">
      <alignment horizontal="center" vertical="center"/>
    </xf>
    <xf numFmtId="0" fontId="3" fillId="8" borderId="28" xfId="0" applyFont="1" applyFill="1" applyBorder="1" applyAlignment="1">
      <alignment vertical="center"/>
    </xf>
    <xf numFmtId="0" fontId="1" fillId="5" borderId="33" xfId="0" applyFont="1" applyFill="1" applyBorder="1" applyAlignment="1">
      <alignment horizontal="right" vertical="center"/>
    </xf>
    <xf numFmtId="164" fontId="1" fillId="5" borderId="50" xfId="0" applyNumberFormat="1" applyFont="1" applyFill="1" applyBorder="1" applyAlignment="1" applyProtection="1">
      <alignment horizontal="right" vertical="center" wrapText="1"/>
    </xf>
    <xf numFmtId="0" fontId="0" fillId="5" borderId="51" xfId="0" applyFill="1" applyBorder="1" applyAlignment="1" applyProtection="1">
      <alignment horizontal="right" vertical="center" wrapText="1"/>
    </xf>
    <xf numFmtId="164" fontId="2" fillId="16" borderId="41" xfId="0" applyNumberFormat="1" applyFont="1" applyFill="1" applyBorder="1" applyAlignment="1" applyProtection="1">
      <alignment horizontal="right" vertical="center" wrapText="1"/>
      <protection locked="0"/>
    </xf>
    <xf numFmtId="164" fontId="2" fillId="16" borderId="42" xfId="0" applyNumberFormat="1" applyFont="1" applyFill="1" applyBorder="1" applyAlignment="1" applyProtection="1">
      <alignment horizontal="right" vertical="center" wrapText="1"/>
      <protection locked="0"/>
    </xf>
    <xf numFmtId="164" fontId="2" fillId="7" borderId="41" xfId="0" applyNumberFormat="1" applyFont="1" applyFill="1" applyBorder="1" applyAlignment="1" applyProtection="1">
      <alignment horizontal="right" vertical="center" wrapText="1"/>
      <protection locked="0"/>
    </xf>
    <xf numFmtId="164" fontId="2" fillId="7" borderId="42" xfId="0" applyNumberFormat="1" applyFont="1" applyFill="1" applyBorder="1" applyAlignment="1" applyProtection="1">
      <alignment horizontal="right" vertical="center" wrapText="1"/>
      <protection locked="0"/>
    </xf>
    <xf numFmtId="0" fontId="1" fillId="8" borderId="16" xfId="0" applyFont="1" applyFill="1" applyBorder="1" applyAlignment="1">
      <alignment horizontal="center" vertical="center" wrapText="1"/>
    </xf>
    <xf numFmtId="164" fontId="2" fillId="7" borderId="48" xfId="0" applyNumberFormat="1" applyFont="1" applyFill="1" applyBorder="1" applyAlignment="1" applyProtection="1">
      <alignment horizontal="right" vertical="center" wrapText="1"/>
      <protection locked="0"/>
    </xf>
    <xf numFmtId="164" fontId="2" fillId="7" borderId="49" xfId="0" applyNumberFormat="1" applyFont="1" applyFill="1" applyBorder="1" applyAlignment="1" applyProtection="1">
      <alignment horizontal="right" vertical="center" wrapText="1"/>
      <protection locked="0"/>
    </xf>
    <xf numFmtId="164" fontId="1" fillId="5" borderId="3" xfId="0" applyNumberFormat="1" applyFont="1" applyFill="1" applyBorder="1" applyAlignment="1">
      <alignment vertical="center"/>
    </xf>
    <xf numFmtId="164" fontId="3" fillId="9" borderId="16" xfId="0" applyNumberFormat="1" applyFont="1" applyFill="1" applyBorder="1" applyAlignment="1">
      <alignment vertical="center"/>
    </xf>
    <xf numFmtId="164" fontId="2" fillId="0" borderId="4" xfId="0" applyNumberFormat="1" applyFont="1" applyFill="1" applyBorder="1" applyAlignment="1" applyProtection="1">
      <alignment horizontal="right" vertical="center"/>
      <protection locked="0"/>
    </xf>
    <xf numFmtId="164" fontId="2" fillId="16" borderId="5" xfId="0" applyNumberFormat="1" applyFont="1" applyFill="1" applyBorder="1" applyAlignment="1" applyProtection="1">
      <alignment horizontal="right" vertical="center"/>
      <protection locked="0"/>
    </xf>
    <xf numFmtId="164" fontId="2" fillId="0" borderId="5" xfId="0" applyNumberFormat="1" applyFont="1" applyFill="1" applyBorder="1" applyAlignment="1" applyProtection="1">
      <alignment horizontal="right" vertical="center"/>
      <protection locked="0"/>
    </xf>
    <xf numFmtId="164" fontId="2" fillId="0" borderId="3" xfId="0" applyNumberFormat="1" applyFont="1" applyFill="1" applyBorder="1" applyAlignment="1" applyProtection="1">
      <alignment vertical="center"/>
      <protection locked="0"/>
    </xf>
    <xf numFmtId="164" fontId="1" fillId="5" borderId="15" xfId="0" applyNumberFormat="1" applyFont="1" applyFill="1" applyBorder="1" applyAlignment="1" applyProtection="1">
      <alignment horizontal="right" vertical="center"/>
    </xf>
    <xf numFmtId="164" fontId="2" fillId="20" borderId="44" xfId="0" applyNumberFormat="1" applyFont="1" applyFill="1" applyBorder="1" applyAlignment="1" applyProtection="1">
      <alignment vertical="center"/>
    </xf>
    <xf numFmtId="164" fontId="2" fillId="20" borderId="46" xfId="0" applyNumberFormat="1" applyFont="1" applyFill="1" applyBorder="1" applyAlignment="1" applyProtection="1">
      <alignment vertical="center"/>
    </xf>
    <xf numFmtId="0" fontId="1" fillId="8" borderId="12"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8" borderId="6" xfId="0" applyFont="1" applyFill="1" applyBorder="1" applyAlignment="1">
      <alignment horizontal="center" vertical="center" wrapText="1"/>
    </xf>
    <xf numFmtId="0" fontId="1" fillId="0" borderId="6" xfId="0" applyFont="1" applyBorder="1" applyAlignment="1">
      <alignment horizontal="center" vertical="center" wrapText="1"/>
    </xf>
    <xf numFmtId="0" fontId="3" fillId="20" borderId="66" xfId="0" applyFont="1" applyFill="1" applyBorder="1" applyAlignment="1">
      <alignment horizontal="center" vertical="center"/>
    </xf>
    <xf numFmtId="0" fontId="3" fillId="20" borderId="61" xfId="0" applyFont="1" applyFill="1" applyBorder="1" applyAlignment="1">
      <alignment horizontal="center" vertical="center"/>
    </xf>
    <xf numFmtId="0" fontId="16" fillId="0" borderId="61" xfId="0" applyFont="1" applyFill="1" applyBorder="1" applyAlignment="1" applyProtection="1">
      <alignment horizontal="center" vertical="center"/>
      <protection locked="0"/>
    </xf>
    <xf numFmtId="0" fontId="16" fillId="0" borderId="24" xfId="0" applyFont="1" applyFill="1" applyBorder="1" applyAlignment="1" applyProtection="1">
      <alignment horizontal="center" vertical="center"/>
      <protection locked="0"/>
    </xf>
    <xf numFmtId="0" fontId="1" fillId="0" borderId="17" xfId="0" applyFont="1" applyBorder="1" applyAlignment="1">
      <alignment horizontal="center" vertical="center"/>
    </xf>
    <xf numFmtId="0" fontId="1" fillId="0" borderId="40" xfId="0" applyFont="1" applyBorder="1" applyAlignment="1">
      <alignment horizontal="center" vertical="center"/>
    </xf>
    <xf numFmtId="0" fontId="16" fillId="19" borderId="28" xfId="0" applyFont="1" applyFill="1" applyBorder="1" applyAlignment="1" applyProtection="1">
      <alignment vertical="center" wrapText="1"/>
      <protection locked="0"/>
    </xf>
    <xf numFmtId="0" fontId="16" fillId="19" borderId="29" xfId="0" applyFont="1" applyFill="1" applyBorder="1" applyAlignment="1" applyProtection="1">
      <alignment vertical="center"/>
      <protection locked="0"/>
    </xf>
    <xf numFmtId="0" fontId="16" fillId="19" borderId="30" xfId="0" applyFont="1" applyFill="1" applyBorder="1" applyAlignment="1" applyProtection="1">
      <alignment vertical="center"/>
      <protection locked="0"/>
    </xf>
    <xf numFmtId="0" fontId="3" fillId="8" borderId="12"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0" borderId="17" xfId="0" applyFont="1" applyBorder="1" applyAlignment="1">
      <alignment horizontal="center" vertical="center"/>
    </xf>
    <xf numFmtId="0" fontId="3" fillId="0" borderId="40" xfId="0" applyFont="1" applyBorder="1" applyAlignment="1">
      <alignment horizontal="center" vertical="center"/>
    </xf>
    <xf numFmtId="0" fontId="5" fillId="21" borderId="28" xfId="0" applyFont="1" applyFill="1" applyBorder="1" applyAlignment="1">
      <alignment horizontal="left" vertical="center" wrapText="1"/>
    </xf>
    <xf numFmtId="0" fontId="5" fillId="21" borderId="29" xfId="0" applyFont="1" applyFill="1" applyBorder="1" applyAlignment="1">
      <alignment horizontal="left" vertical="center" wrapText="1"/>
    </xf>
    <xf numFmtId="0" fontId="5" fillId="21" borderId="30" xfId="0" applyFont="1" applyFill="1" applyBorder="1" applyAlignment="1">
      <alignment horizontal="left" vertical="center" wrapText="1"/>
    </xf>
    <xf numFmtId="0" fontId="1" fillId="0" borderId="28"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 fillId="20" borderId="28" xfId="0" applyFont="1" applyFill="1" applyBorder="1" applyAlignment="1">
      <alignment horizontal="left" vertical="center" wrapText="1"/>
    </xf>
    <xf numFmtId="0" fontId="1" fillId="20" borderId="29" xfId="0" applyFont="1" applyFill="1" applyBorder="1" applyAlignment="1">
      <alignment horizontal="left" vertical="center" wrapText="1"/>
    </xf>
    <xf numFmtId="0" fontId="1" fillId="20" borderId="30" xfId="0" applyFont="1" applyFill="1" applyBorder="1" applyAlignment="1">
      <alignment horizontal="left" vertical="center" wrapText="1"/>
    </xf>
    <xf numFmtId="0" fontId="5" fillId="5" borderId="28" xfId="0" applyFont="1" applyFill="1" applyBorder="1" applyAlignment="1">
      <alignment horizontal="right" vertical="center" wrapText="1"/>
    </xf>
    <xf numFmtId="0" fontId="0" fillId="0" borderId="29" xfId="0" applyBorder="1" applyAlignment="1">
      <alignment horizontal="right" vertical="center" wrapText="1"/>
    </xf>
    <xf numFmtId="164" fontId="3" fillId="9" borderId="65" xfId="0" applyNumberFormat="1" applyFont="1" applyFill="1" applyBorder="1" applyAlignment="1">
      <alignment vertical="center"/>
    </xf>
    <xf numFmtId="0" fontId="3" fillId="9" borderId="24" xfId="0" applyFont="1" applyFill="1" applyBorder="1" applyAlignment="1">
      <alignment vertical="center"/>
    </xf>
    <xf numFmtId="164" fontId="1" fillId="14" borderId="52" xfId="0" applyNumberFormat="1" applyFont="1" applyFill="1" applyBorder="1" applyAlignment="1" applyProtection="1">
      <alignment horizontal="right" vertical="center" wrapText="1"/>
    </xf>
    <xf numFmtId="164" fontId="1" fillId="14" borderId="53" xfId="0" applyNumberFormat="1" applyFont="1" applyFill="1" applyBorder="1" applyAlignment="1" applyProtection="1">
      <alignment horizontal="right" vertical="center" wrapText="1"/>
    </xf>
    <xf numFmtId="164" fontId="1" fillId="15" borderId="52" xfId="0" applyNumberFormat="1" applyFont="1" applyFill="1" applyBorder="1" applyAlignment="1" applyProtection="1">
      <alignment horizontal="right" vertical="center" wrapText="1"/>
    </xf>
    <xf numFmtId="164" fontId="0" fillId="15" borderId="53" xfId="0" applyNumberFormat="1" applyFill="1" applyBorder="1" applyAlignment="1" applyProtection="1">
      <alignment horizontal="right" vertical="center" wrapText="1"/>
    </xf>
    <xf numFmtId="1" fontId="1" fillId="0" borderId="28" xfId="0" applyNumberFormat="1" applyFont="1" applyFill="1" applyBorder="1" applyAlignment="1">
      <alignment horizontal="center" vertical="center" wrapText="1"/>
    </xf>
    <xf numFmtId="1" fontId="1" fillId="0" borderId="29" xfId="0" applyNumberFormat="1" applyFont="1" applyFill="1" applyBorder="1" applyAlignment="1">
      <alignment horizontal="center" vertical="center" wrapText="1"/>
    </xf>
    <xf numFmtId="1" fontId="1" fillId="0" borderId="30" xfId="0" applyNumberFormat="1" applyFont="1" applyFill="1" applyBorder="1" applyAlignment="1">
      <alignment horizontal="center" vertical="center" wrapText="1"/>
    </xf>
    <xf numFmtId="1" fontId="11" fillId="0" borderId="2" xfId="0" applyNumberFormat="1" applyFont="1" applyBorder="1" applyAlignment="1" applyProtection="1">
      <alignment horizontal="left" vertical="top" wrapText="1"/>
      <protection locked="0"/>
    </xf>
    <xf numFmtId="1" fontId="11" fillId="0" borderId="58" xfId="0" applyNumberFormat="1" applyFont="1" applyBorder="1" applyAlignment="1" applyProtection="1">
      <alignment horizontal="left" vertical="top" wrapText="1"/>
      <protection locked="0"/>
    </xf>
    <xf numFmtId="1" fontId="11" fillId="0" borderId="8" xfId="0" applyNumberFormat="1" applyFont="1" applyBorder="1" applyAlignment="1" applyProtection="1">
      <alignment horizontal="left" vertical="top" wrapText="1"/>
      <protection locked="0"/>
    </xf>
    <xf numFmtId="0" fontId="1" fillId="21" borderId="28" xfId="0" applyFont="1" applyFill="1" applyBorder="1" applyAlignment="1">
      <alignment horizontal="left" vertical="center" wrapText="1"/>
    </xf>
    <xf numFmtId="0" fontId="1" fillId="21" borderId="29" xfId="0" applyFont="1" applyFill="1" applyBorder="1" applyAlignment="1">
      <alignment horizontal="left" vertical="center" wrapText="1"/>
    </xf>
    <xf numFmtId="0" fontId="1" fillId="21" borderId="30" xfId="0" applyFont="1" applyFill="1" applyBorder="1" applyAlignment="1">
      <alignment horizontal="left" vertical="center" wrapText="1"/>
    </xf>
    <xf numFmtId="1" fontId="1" fillId="5" borderId="1" xfId="0" applyNumberFormat="1" applyFont="1" applyFill="1" applyBorder="1" applyAlignment="1">
      <alignment horizontal="right"/>
    </xf>
    <xf numFmtId="1" fontId="1" fillId="5" borderId="54" xfId="0" applyNumberFormat="1" applyFont="1" applyFill="1" applyBorder="1" applyAlignment="1">
      <alignment horizontal="right"/>
    </xf>
    <xf numFmtId="1" fontId="1" fillId="5" borderId="47" xfId="0" applyNumberFormat="1" applyFont="1" applyFill="1" applyBorder="1" applyAlignment="1">
      <alignment horizontal="right"/>
    </xf>
    <xf numFmtId="1" fontId="11" fillId="16" borderId="18" xfId="0" applyNumberFormat="1" applyFont="1" applyFill="1" applyBorder="1" applyAlignment="1" applyProtection="1">
      <alignment vertical="center" wrapText="1"/>
      <protection locked="0"/>
    </xf>
    <xf numFmtId="1" fontId="11" fillId="16" borderId="52" xfId="0" applyNumberFormat="1" applyFont="1" applyFill="1" applyBorder="1" applyAlignment="1" applyProtection="1">
      <alignment vertical="center" wrapText="1"/>
      <protection locked="0"/>
    </xf>
    <xf numFmtId="1" fontId="11" fillId="16" borderId="53" xfId="0" applyNumberFormat="1" applyFont="1" applyFill="1" applyBorder="1" applyAlignment="1" applyProtection="1">
      <alignment vertical="center" wrapText="1"/>
      <protection locked="0"/>
    </xf>
    <xf numFmtId="164" fontId="1" fillId="20" borderId="55" xfId="0" applyNumberFormat="1" applyFont="1" applyFill="1" applyBorder="1" applyAlignment="1" applyProtection="1">
      <alignment vertical="center"/>
    </xf>
    <xf numFmtId="164" fontId="1" fillId="20" borderId="56" xfId="0" applyNumberFormat="1" applyFont="1" applyFill="1" applyBorder="1" applyAlignment="1" applyProtection="1">
      <alignment vertical="center"/>
    </xf>
    <xf numFmtId="164" fontId="1" fillId="5" borderId="2" xfId="0" applyNumberFormat="1" applyFont="1" applyFill="1" applyBorder="1" applyAlignment="1" applyProtection="1">
      <alignment vertical="center"/>
    </xf>
    <xf numFmtId="164" fontId="1" fillId="5" borderId="8" xfId="0" applyNumberFormat="1" applyFont="1" applyFill="1" applyBorder="1" applyAlignment="1" applyProtection="1">
      <alignment vertical="center"/>
    </xf>
    <xf numFmtId="1" fontId="1" fillId="20" borderId="55" xfId="0" applyNumberFormat="1" applyFont="1" applyFill="1" applyBorder="1" applyAlignment="1" applyProtection="1">
      <alignment vertical="center" wrapText="1"/>
    </xf>
    <xf numFmtId="1" fontId="1" fillId="20" borderId="59" xfId="0" applyNumberFormat="1" applyFont="1" applyFill="1" applyBorder="1" applyAlignment="1" applyProtection="1">
      <alignment vertical="center" wrapText="1"/>
    </xf>
    <xf numFmtId="1" fontId="1" fillId="20" borderId="56" xfId="0" applyNumberFormat="1" applyFont="1" applyFill="1" applyBorder="1" applyAlignment="1" applyProtection="1">
      <alignment vertical="center" wrapText="1"/>
    </xf>
    <xf numFmtId="164" fontId="2" fillId="20" borderId="37" xfId="0" applyNumberFormat="1" applyFont="1" applyFill="1" applyBorder="1" applyAlignment="1" applyProtection="1">
      <alignment vertical="center"/>
    </xf>
    <xf numFmtId="0" fontId="1" fillId="8" borderId="64" xfId="0" applyFont="1" applyFill="1" applyBorder="1" applyAlignment="1">
      <alignment horizontal="center" vertical="center" wrapText="1"/>
    </xf>
    <xf numFmtId="0" fontId="1" fillId="0" borderId="56" xfId="0" applyFont="1" applyBorder="1" applyAlignment="1">
      <alignment horizontal="center" vertical="center" wrapText="1"/>
    </xf>
    <xf numFmtId="164" fontId="1" fillId="15" borderId="53" xfId="0" applyNumberFormat="1" applyFont="1" applyFill="1" applyBorder="1" applyAlignment="1" applyProtection="1">
      <alignment horizontal="right" vertical="center" wrapText="1"/>
    </xf>
    <xf numFmtId="164" fontId="1" fillId="14" borderId="52" xfId="0" applyNumberFormat="1" applyFont="1" applyFill="1" applyBorder="1" applyAlignment="1" applyProtection="1">
      <alignment vertical="center"/>
    </xf>
    <xf numFmtId="0" fontId="1" fillId="14" borderId="53" xfId="0" applyFont="1" applyFill="1" applyBorder="1" applyAlignment="1" applyProtection="1">
      <alignment vertical="center"/>
    </xf>
    <xf numFmtId="164" fontId="1" fillId="15" borderId="52" xfId="0" applyNumberFormat="1" applyFont="1" applyFill="1" applyBorder="1" applyAlignment="1" applyProtection="1">
      <alignment vertical="center"/>
    </xf>
    <xf numFmtId="0" fontId="1" fillId="15" borderId="53" xfId="0" applyFont="1" applyFill="1" applyBorder="1" applyAlignment="1" applyProtection="1">
      <alignment vertical="center"/>
    </xf>
    <xf numFmtId="164" fontId="3" fillId="5" borderId="54" xfId="0" applyNumberFormat="1" applyFont="1" applyFill="1" applyBorder="1" applyAlignment="1">
      <alignment vertical="center"/>
    </xf>
    <xf numFmtId="0" fontId="3" fillId="5" borderId="47" xfId="0" applyFont="1" applyFill="1" applyBorder="1" applyAlignment="1">
      <alignment vertical="center"/>
    </xf>
    <xf numFmtId="164" fontId="2" fillId="0" borderId="47" xfId="0" applyNumberFormat="1" applyFont="1" applyFill="1" applyBorder="1" applyAlignment="1" applyProtection="1">
      <alignment vertical="center"/>
      <protection locked="0"/>
    </xf>
    <xf numFmtId="164" fontId="3" fillId="5" borderId="54" xfId="0" applyNumberFormat="1" applyFont="1" applyFill="1" applyBorder="1" applyAlignment="1" applyProtection="1">
      <alignment horizontal="right" vertical="center" wrapText="1"/>
    </xf>
    <xf numFmtId="0" fontId="10" fillId="5" borderId="47" xfId="0" applyFont="1" applyFill="1" applyBorder="1" applyAlignment="1" applyProtection="1">
      <alignment horizontal="right" vertical="center" wrapText="1"/>
    </xf>
    <xf numFmtId="164" fontId="1" fillId="5" borderId="47" xfId="0" applyNumberFormat="1" applyFont="1" applyFill="1" applyBorder="1" applyAlignment="1">
      <alignment vertical="center"/>
    </xf>
    <xf numFmtId="1" fontId="3" fillId="8" borderId="28" xfId="0" applyNumberFormat="1" applyFont="1" applyFill="1" applyBorder="1" applyAlignment="1" applyProtection="1">
      <alignment horizontal="left" vertical="center" wrapText="1"/>
    </xf>
    <xf numFmtId="0" fontId="10" fillId="8" borderId="29" xfId="0" applyFont="1" applyFill="1" applyBorder="1" applyAlignment="1" applyProtection="1">
      <alignment horizontal="left" vertical="center" wrapText="1"/>
    </xf>
    <xf numFmtId="0" fontId="10" fillId="8" borderId="30" xfId="0" applyFont="1" applyFill="1" applyBorder="1" applyAlignment="1" applyProtection="1">
      <alignment horizontal="left" vertical="center" wrapText="1"/>
    </xf>
    <xf numFmtId="164" fontId="0" fillId="14" borderId="53" xfId="0" applyNumberFormat="1" applyFill="1" applyBorder="1" applyAlignment="1" applyProtection="1">
      <alignment horizontal="right" vertical="center" wrapText="1"/>
    </xf>
    <xf numFmtId="164" fontId="1" fillId="5" borderId="54" xfId="0" applyNumberFormat="1" applyFont="1" applyFill="1" applyBorder="1" applyAlignment="1" applyProtection="1">
      <alignment horizontal="right" vertical="center" wrapText="1"/>
    </xf>
    <xf numFmtId="1" fontId="11" fillId="0" borderId="17" xfId="0" applyNumberFormat="1" applyFont="1" applyFill="1" applyBorder="1" applyAlignment="1" applyProtection="1">
      <alignment horizontal="left" vertical="center" wrapText="1"/>
      <protection locked="0"/>
    </xf>
    <xf numFmtId="1" fontId="11" fillId="0" borderId="62" xfId="0" applyNumberFormat="1" applyFont="1" applyFill="1" applyBorder="1" applyAlignment="1" applyProtection="1">
      <alignment horizontal="left" vertical="center" wrapText="1"/>
      <protection locked="0"/>
    </xf>
    <xf numFmtId="1" fontId="11" fillId="0" borderId="40" xfId="0" applyNumberFormat="1" applyFont="1" applyFill="1" applyBorder="1" applyAlignment="1" applyProtection="1">
      <alignment horizontal="left" vertical="center" wrapText="1"/>
      <protection locked="0"/>
    </xf>
    <xf numFmtId="1" fontId="1" fillId="0" borderId="28" xfId="0" applyNumberFormat="1" applyFont="1" applyFill="1" applyBorder="1" applyAlignment="1">
      <alignment horizontal="center"/>
    </xf>
    <xf numFmtId="1" fontId="1" fillId="0" borderId="29" xfId="0" applyNumberFormat="1" applyFont="1" applyFill="1" applyBorder="1" applyAlignment="1">
      <alignment horizontal="center"/>
    </xf>
    <xf numFmtId="1" fontId="1" fillId="0" borderId="30" xfId="0" applyNumberFormat="1" applyFont="1" applyFill="1" applyBorder="1" applyAlignment="1">
      <alignment horizontal="center"/>
    </xf>
    <xf numFmtId="1" fontId="11" fillId="0" borderId="18" xfId="0" applyNumberFormat="1" applyFont="1" applyFill="1" applyBorder="1" applyAlignment="1" applyProtection="1">
      <alignment vertical="center" wrapText="1"/>
      <protection locked="0"/>
    </xf>
    <xf numFmtId="1" fontId="11" fillId="0" borderId="52" xfId="0" applyNumberFormat="1" applyFont="1" applyFill="1" applyBorder="1" applyAlignment="1" applyProtection="1">
      <alignment vertical="center" wrapText="1"/>
      <protection locked="0"/>
    </xf>
    <xf numFmtId="1" fontId="11" fillId="0" borderId="53" xfId="0" applyNumberFormat="1" applyFont="1" applyFill="1" applyBorder="1" applyAlignment="1" applyProtection="1">
      <alignment vertical="center" wrapText="1"/>
      <protection locked="0"/>
    </xf>
    <xf numFmtId="164" fontId="3" fillId="14" borderId="63" xfId="0" applyNumberFormat="1" applyFont="1" applyFill="1" applyBorder="1" applyAlignment="1" applyProtection="1">
      <alignment horizontal="right" vertical="center"/>
    </xf>
    <xf numFmtId="164" fontId="3" fillId="14" borderId="32" xfId="0" applyNumberFormat="1" applyFont="1" applyFill="1" applyBorder="1" applyAlignment="1" applyProtection="1">
      <alignment horizontal="right" vertical="center"/>
    </xf>
    <xf numFmtId="164" fontId="2" fillId="0" borderId="53" xfId="0" applyNumberFormat="1" applyFont="1" applyFill="1" applyBorder="1" applyAlignment="1" applyProtection="1">
      <alignment horizontal="right" vertical="center"/>
      <protection locked="0"/>
    </xf>
    <xf numFmtId="1" fontId="3" fillId="9" borderId="16" xfId="0" applyNumberFormat="1" applyFont="1" applyFill="1" applyBorder="1" applyAlignment="1">
      <alignment horizontal="center" vertical="center"/>
    </xf>
    <xf numFmtId="0" fontId="1" fillId="8" borderId="30" xfId="0" applyFont="1" applyFill="1" applyBorder="1" applyAlignment="1">
      <alignment horizontal="center" vertical="center" wrapText="1"/>
    </xf>
    <xf numFmtId="164" fontId="2" fillId="16" borderId="53" xfId="0" applyNumberFormat="1" applyFont="1" applyFill="1" applyBorder="1" applyAlignment="1" applyProtection="1">
      <alignment horizontal="right" vertical="center"/>
      <protection locked="0"/>
    </xf>
    <xf numFmtId="164" fontId="2" fillId="0" borderId="40" xfId="0" applyNumberFormat="1" applyFont="1" applyFill="1" applyBorder="1" applyAlignment="1" applyProtection="1">
      <alignment horizontal="right" vertical="center"/>
      <protection locked="0"/>
    </xf>
    <xf numFmtId="164" fontId="2" fillId="16" borderId="52" xfId="0" applyNumberFormat="1" applyFont="1" applyFill="1" applyBorder="1" applyAlignment="1" applyProtection="1">
      <alignment horizontal="right" vertical="center" wrapText="1"/>
      <protection locked="0"/>
    </xf>
    <xf numFmtId="1" fontId="11" fillId="0" borderId="17" xfId="0" applyNumberFormat="1" applyFont="1" applyFill="1" applyBorder="1" applyAlignment="1" applyProtection="1">
      <alignment vertical="center" wrapText="1"/>
      <protection locked="0"/>
    </xf>
    <xf numFmtId="0" fontId="11" fillId="0" borderId="62" xfId="0" applyFont="1" applyFill="1" applyBorder="1" applyAlignment="1" applyProtection="1">
      <alignment vertical="center" wrapText="1"/>
      <protection locked="0"/>
    </xf>
    <xf numFmtId="0" fontId="11" fillId="0" borderId="40" xfId="0" applyFont="1" applyFill="1" applyBorder="1" applyAlignment="1" applyProtection="1">
      <alignment vertical="center" wrapText="1"/>
      <protection locked="0"/>
    </xf>
    <xf numFmtId="164" fontId="3" fillId="9" borderId="61" xfId="0" applyNumberFormat="1" applyFont="1" applyFill="1" applyBorder="1" applyAlignment="1">
      <alignment vertical="center"/>
    </xf>
    <xf numFmtId="164" fontId="3" fillId="9" borderId="16" xfId="0" applyNumberFormat="1" applyFont="1" applyFill="1" applyBorder="1" applyAlignment="1" applyProtection="1">
      <alignment vertical="center"/>
    </xf>
    <xf numFmtId="0" fontId="1" fillId="5" borderId="10" xfId="0" applyFont="1" applyFill="1" applyBorder="1" applyAlignment="1">
      <alignment horizontal="right" vertical="center" wrapText="1"/>
    </xf>
    <xf numFmtId="0" fontId="0" fillId="0" borderId="0" xfId="0" applyBorder="1" applyAlignment="1">
      <alignment horizontal="right" vertical="center" wrapText="1"/>
    </xf>
    <xf numFmtId="0" fontId="0" fillId="0" borderId="60" xfId="0" applyBorder="1" applyAlignment="1">
      <alignment horizontal="right" vertical="center" wrapText="1"/>
    </xf>
    <xf numFmtId="0" fontId="1" fillId="20" borderId="55" xfId="0" applyFont="1" applyFill="1" applyBorder="1" applyAlignment="1" applyProtection="1">
      <alignment vertical="center"/>
    </xf>
    <xf numFmtId="0" fontId="1" fillId="20" borderId="59" xfId="0" applyFont="1" applyFill="1" applyBorder="1" applyAlignment="1" applyProtection="1">
      <alignment vertical="center"/>
    </xf>
    <xf numFmtId="0" fontId="1" fillId="20" borderId="56" xfId="0" applyFont="1" applyFill="1" applyBorder="1" applyAlignment="1" applyProtection="1">
      <alignment vertical="center"/>
    </xf>
    <xf numFmtId="164" fontId="2" fillId="20" borderId="46" xfId="0" applyNumberFormat="1" applyFont="1" applyFill="1" applyBorder="1" applyAlignment="1" applyProtection="1">
      <alignment horizontal="right" vertical="center"/>
    </xf>
    <xf numFmtId="164" fontId="2" fillId="20" borderId="37" xfId="0" applyNumberFormat="1" applyFont="1" applyFill="1" applyBorder="1" applyAlignment="1" applyProtection="1">
      <alignment horizontal="right" vertical="center"/>
    </xf>
    <xf numFmtId="164" fontId="2" fillId="0" borderId="47" xfId="0" applyNumberFormat="1" applyFont="1" applyFill="1" applyBorder="1" applyAlignment="1" applyProtection="1">
      <alignment horizontal="right" vertical="center"/>
      <protection locked="0"/>
    </xf>
    <xf numFmtId="164" fontId="2" fillId="0" borderId="3" xfId="0" applyNumberFormat="1" applyFont="1" applyFill="1" applyBorder="1" applyAlignment="1" applyProtection="1">
      <alignment horizontal="right" vertical="center"/>
      <protection locked="0"/>
    </xf>
    <xf numFmtId="0" fontId="11" fillId="0" borderId="33" xfId="0" applyFont="1" applyBorder="1" applyAlignment="1" applyProtection="1">
      <alignment horizontal="left" vertical="top" wrapText="1"/>
      <protection locked="0"/>
    </xf>
    <xf numFmtId="0" fontId="11" fillId="0" borderId="34" xfId="0" applyFont="1" applyBorder="1" applyAlignment="1" applyProtection="1">
      <alignment horizontal="left" vertical="top" wrapText="1"/>
      <protection locked="0"/>
    </xf>
    <xf numFmtId="0" fontId="11" fillId="0" borderId="32" xfId="0" applyFont="1" applyBorder="1" applyAlignment="1" applyProtection="1">
      <alignment horizontal="left" vertical="top" wrapText="1"/>
      <protection locked="0"/>
    </xf>
    <xf numFmtId="1" fontId="3" fillId="8" borderId="12" xfId="0" applyNumberFormat="1" applyFont="1" applyFill="1" applyBorder="1" applyAlignment="1">
      <alignment horizontal="left" vertical="center"/>
    </xf>
    <xf numFmtId="0" fontId="10" fillId="0" borderId="38" xfId="0" applyFont="1" applyBorder="1" applyAlignment="1">
      <alignment horizontal="left" vertical="center"/>
    </xf>
    <xf numFmtId="0" fontId="10" fillId="0" borderId="57" xfId="0" applyFont="1" applyBorder="1" applyAlignment="1">
      <alignment horizontal="left" vertical="center"/>
    </xf>
    <xf numFmtId="0" fontId="4" fillId="8" borderId="10" xfId="0" applyFont="1" applyFill="1" applyBorder="1" applyAlignment="1">
      <alignment horizontal="left" vertical="center" wrapText="1"/>
    </xf>
    <xf numFmtId="0" fontId="4" fillId="8" borderId="17" xfId="0" applyFont="1" applyFill="1" applyBorder="1" applyAlignment="1">
      <alignment horizontal="left" vertical="center" wrapText="1"/>
    </xf>
    <xf numFmtId="0" fontId="3" fillId="8" borderId="6" xfId="0" applyFont="1" applyFill="1" applyBorder="1" applyAlignment="1">
      <alignment horizontal="left" vertical="center"/>
    </xf>
    <xf numFmtId="0" fontId="3" fillId="8" borderId="15" xfId="0" applyFont="1" applyFill="1" applyBorder="1" applyAlignment="1">
      <alignment horizontal="left" vertical="center"/>
    </xf>
    <xf numFmtId="0" fontId="1" fillId="10" borderId="6" xfId="0" applyFont="1" applyFill="1" applyBorder="1" applyAlignment="1">
      <alignment horizontal="center" vertical="center" wrapText="1"/>
    </xf>
    <xf numFmtId="0" fontId="0" fillId="10" borderId="7" xfId="0" applyFill="1" applyBorder="1" applyAlignment="1">
      <alignment horizontal="center" vertical="center" wrapText="1"/>
    </xf>
    <xf numFmtId="0" fontId="0" fillId="10" borderId="4" xfId="0" applyFill="1" applyBorder="1" applyAlignment="1">
      <alignment horizontal="center" vertical="center" wrapText="1"/>
    </xf>
    <xf numFmtId="0" fontId="1" fillId="0" borderId="39" xfId="0" applyFont="1" applyBorder="1" applyAlignment="1">
      <alignment wrapText="1"/>
    </xf>
    <xf numFmtId="0" fontId="1" fillId="0" borderId="17" xfId="0" applyFont="1" applyBorder="1" applyAlignment="1">
      <alignment wrapText="1"/>
    </xf>
    <xf numFmtId="0" fontId="1" fillId="0" borderId="40" xfId="0" applyFont="1" applyBorder="1" applyAlignment="1">
      <alignment wrapText="1"/>
    </xf>
    <xf numFmtId="1" fontId="11" fillId="16" borderId="18" xfId="0" applyNumberFormat="1" applyFont="1" applyFill="1" applyBorder="1" applyAlignment="1" applyProtection="1">
      <alignment horizontal="left" vertical="center" wrapText="1"/>
      <protection locked="0"/>
    </xf>
    <xf numFmtId="1" fontId="11" fillId="16" borderId="52" xfId="0" applyNumberFormat="1" applyFont="1" applyFill="1" applyBorder="1" applyAlignment="1" applyProtection="1">
      <alignment horizontal="left" vertical="center" wrapText="1"/>
      <protection locked="0"/>
    </xf>
    <xf numFmtId="1" fontId="11" fillId="16" borderId="53" xfId="0" applyNumberFormat="1" applyFont="1" applyFill="1" applyBorder="1" applyAlignment="1" applyProtection="1">
      <alignment horizontal="left" vertical="center" wrapText="1"/>
      <protection locked="0"/>
    </xf>
    <xf numFmtId="1" fontId="1" fillId="5" borderId="33" xfId="0" applyNumberFormat="1" applyFont="1" applyFill="1" applyBorder="1" applyAlignment="1" applyProtection="1">
      <alignment horizontal="right" vertical="center" wrapText="1"/>
    </xf>
    <xf numFmtId="0" fontId="0" fillId="0" borderId="34" xfId="0" applyBorder="1" applyAlignment="1" applyProtection="1">
      <alignment horizontal="right" vertical="center" wrapText="1"/>
    </xf>
    <xf numFmtId="0" fontId="0" fillId="0" borderId="36" xfId="0" applyBorder="1" applyAlignment="1" applyProtection="1">
      <alignment horizontal="right" vertical="center" wrapText="1"/>
    </xf>
    <xf numFmtId="164" fontId="1" fillId="5" borderId="27" xfId="0" applyNumberFormat="1" applyFont="1" applyFill="1" applyBorder="1" applyAlignment="1" applyProtection="1">
      <alignment horizontal="right" vertical="center"/>
    </xf>
    <xf numFmtId="164" fontId="2" fillId="7" borderId="62" xfId="0" applyNumberFormat="1" applyFont="1" applyFill="1" applyBorder="1" applyAlignment="1" applyProtection="1">
      <alignment horizontal="right" vertical="center" wrapText="1"/>
      <protection locked="0"/>
    </xf>
    <xf numFmtId="1" fontId="11" fillId="0" borderId="18" xfId="0" applyNumberFormat="1" applyFont="1" applyFill="1" applyBorder="1" applyAlignment="1" applyProtection="1">
      <alignment horizontal="left" vertical="center" wrapText="1"/>
      <protection locked="0"/>
    </xf>
    <xf numFmtId="1" fontId="11" fillId="0" borderId="52" xfId="0" applyNumberFormat="1" applyFont="1" applyFill="1" applyBorder="1" applyAlignment="1" applyProtection="1">
      <alignment horizontal="left" vertical="center" wrapText="1"/>
      <protection locked="0"/>
    </xf>
    <xf numFmtId="1" fontId="11" fillId="0" borderId="53" xfId="0" applyNumberFormat="1" applyFont="1" applyFill="1" applyBorder="1" applyAlignment="1" applyProtection="1">
      <alignment horizontal="left" vertical="center" wrapText="1"/>
      <protection locked="0"/>
    </xf>
    <xf numFmtId="1" fontId="1" fillId="5" borderId="1" xfId="0" applyNumberFormat="1" applyFont="1" applyFill="1" applyBorder="1" applyAlignment="1" applyProtection="1">
      <alignment horizontal="right" vertical="center" wrapText="1"/>
    </xf>
    <xf numFmtId="0" fontId="0" fillId="5" borderId="54" xfId="0" applyFill="1" applyBorder="1" applyAlignment="1" applyProtection="1">
      <alignment horizontal="right" vertical="center" wrapText="1"/>
    </xf>
    <xf numFmtId="0" fontId="0" fillId="5" borderId="47" xfId="0" applyFill="1" applyBorder="1" applyAlignment="1" applyProtection="1">
      <alignment horizontal="right" vertical="center" wrapText="1"/>
    </xf>
    <xf numFmtId="164" fontId="2" fillId="7" borderId="52" xfId="0" applyNumberFormat="1" applyFont="1" applyFill="1" applyBorder="1" applyAlignment="1" applyProtection="1">
      <alignment horizontal="right" vertical="center" wrapText="1"/>
      <protection locked="0"/>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34" xfId="0" applyFont="1" applyBorder="1" applyAlignment="1">
      <alignment horizontal="left" vertical="center" wrapText="1"/>
    </xf>
    <xf numFmtId="0" fontId="2" fillId="0" borderId="30" xfId="0" applyFont="1" applyBorder="1" applyAlignment="1">
      <alignment horizontal="left" vertical="center" wrapText="1"/>
    </xf>
    <xf numFmtId="0" fontId="1" fillId="4" borderId="13" xfId="0" applyFont="1" applyFill="1" applyBorder="1" applyAlignment="1">
      <alignment horizontal="center" vertical="center" wrapText="1"/>
    </xf>
    <xf numFmtId="0" fontId="0" fillId="0" borderId="43" xfId="0" applyBorder="1" applyAlignment="1">
      <alignment horizontal="center" wrapText="1"/>
    </xf>
    <xf numFmtId="0" fontId="0" fillId="0" borderId="11" xfId="0" applyBorder="1" applyAlignment="1">
      <alignment horizontal="center" wrapText="1"/>
    </xf>
    <xf numFmtId="0" fontId="3" fillId="9" borderId="28" xfId="0" applyFont="1" applyFill="1" applyBorder="1" applyAlignment="1" applyProtection="1">
      <alignment horizontal="left" vertical="center" wrapText="1"/>
    </xf>
    <xf numFmtId="0" fontId="3" fillId="9" borderId="29"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xf>
    <xf numFmtId="167" fontId="2" fillId="0" borderId="28" xfId="0" applyNumberFormat="1" applyFont="1" applyFill="1" applyBorder="1" applyAlignment="1" applyProtection="1">
      <alignment horizontal="center"/>
      <protection locked="0"/>
    </xf>
    <xf numFmtId="167" fontId="2" fillId="0" borderId="30" xfId="0" applyNumberFormat="1" applyFont="1" applyFill="1" applyBorder="1" applyAlignment="1" applyProtection="1">
      <alignment horizontal="center"/>
      <protection locked="0"/>
    </xf>
    <xf numFmtId="0" fontId="1" fillId="8" borderId="44" xfId="0" applyFont="1" applyFill="1" applyBorder="1" applyAlignment="1">
      <alignment horizontal="right" vertical="center" wrapText="1"/>
    </xf>
    <xf numFmtId="0" fontId="1" fillId="8" borderId="45" xfId="0" applyFont="1" applyFill="1" applyBorder="1" applyAlignment="1">
      <alignment horizontal="right" vertical="center" wrapText="1"/>
    </xf>
    <xf numFmtId="0" fontId="1" fillId="8" borderId="46" xfId="0" applyFont="1" applyFill="1" applyBorder="1" applyAlignment="1">
      <alignment horizontal="right" vertical="center" wrapText="1"/>
    </xf>
    <xf numFmtId="0" fontId="4" fillId="9" borderId="28" xfId="0" applyFont="1" applyFill="1" applyBorder="1" applyAlignment="1" applyProtection="1">
      <alignment horizontal="left" vertical="center" wrapText="1"/>
    </xf>
    <xf numFmtId="0" fontId="5" fillId="5" borderId="12" xfId="0" applyFont="1" applyFill="1" applyBorder="1" applyAlignment="1">
      <alignment horizontal="right" vertical="center" wrapText="1"/>
    </xf>
    <xf numFmtId="0" fontId="0" fillId="0" borderId="38" xfId="0"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433"/>
  <sheetViews>
    <sheetView tabSelected="1" topLeftCell="F70" zoomScale="80" zoomScaleNormal="80" workbookViewId="0">
      <selection activeCell="AA82" sqref="AA82:AB82"/>
    </sheetView>
  </sheetViews>
  <sheetFormatPr defaultRowHeight="12.75" x14ac:dyDescent="0.2"/>
  <cols>
    <col min="1" max="1" width="38.42578125" customWidth="1"/>
    <col min="2" max="2" width="11.42578125" customWidth="1"/>
    <col min="3" max="3" width="11.42578125" style="13" customWidth="1"/>
    <col min="4" max="4" width="7.5703125" customWidth="1"/>
    <col min="5" max="5" width="9.42578125" customWidth="1"/>
    <col min="6" max="6" width="7.5703125" customWidth="1"/>
    <col min="7" max="7" width="9.42578125" customWidth="1"/>
    <col min="8" max="8" width="7.5703125" customWidth="1"/>
    <col min="9" max="9" width="9.42578125" customWidth="1"/>
    <col min="10" max="10" width="7.5703125" customWidth="1"/>
    <col min="11" max="11" width="9.42578125" customWidth="1"/>
    <col min="12" max="12" width="7.5703125" customWidth="1"/>
    <col min="13" max="13" width="9.42578125" customWidth="1"/>
    <col min="14" max="14" width="7.5703125" customWidth="1"/>
    <col min="15" max="15" width="9.42578125" customWidth="1"/>
    <col min="16" max="16" width="7.5703125" customWidth="1"/>
    <col min="17" max="17" width="9.42578125" customWidth="1"/>
    <col min="18" max="18" width="7.5703125" customWidth="1"/>
    <col min="19" max="19" width="9.42578125" customWidth="1"/>
    <col min="20" max="20" width="7.5703125" customWidth="1"/>
    <col min="21" max="21" width="9.42578125" customWidth="1"/>
    <col min="22" max="22" width="7.5703125" customWidth="1"/>
    <col min="23" max="23" width="9.42578125" customWidth="1"/>
    <col min="24" max="24" width="7.5703125" customWidth="1"/>
    <col min="25" max="25" width="9.42578125" customWidth="1"/>
    <col min="26" max="26" width="1.5703125" customWidth="1"/>
    <col min="27" max="27" width="7.5703125" customWidth="1"/>
    <col min="28" max="28" width="9.42578125" customWidth="1"/>
    <col min="29" max="29" width="1.42578125" style="6" customWidth="1"/>
    <col min="30" max="30" width="9.85546875" customWidth="1"/>
    <col min="31" max="31" width="11.42578125" customWidth="1"/>
    <col min="32" max="32" width="5.42578125" customWidth="1"/>
  </cols>
  <sheetData>
    <row r="1" spans="1:34" ht="27.95" customHeight="1" thickBot="1" x14ac:dyDescent="0.25">
      <c r="A1" s="164" t="s">
        <v>39</v>
      </c>
      <c r="B1" s="165"/>
      <c r="C1" s="165"/>
      <c r="D1" s="165"/>
      <c r="E1" s="165"/>
      <c r="F1" s="165"/>
      <c r="G1" s="165"/>
      <c r="H1" s="165"/>
      <c r="I1" s="165"/>
      <c r="J1" s="166" t="s">
        <v>50</v>
      </c>
      <c r="K1" s="166"/>
      <c r="L1" s="166"/>
      <c r="M1" s="166"/>
      <c r="N1" s="167"/>
      <c r="O1" s="130" t="s">
        <v>22</v>
      </c>
      <c r="P1" s="107"/>
      <c r="Q1" s="130"/>
      <c r="R1" s="107"/>
      <c r="S1" s="130"/>
      <c r="T1" s="107"/>
      <c r="U1" s="130"/>
      <c r="V1" s="107"/>
      <c r="W1" s="130"/>
      <c r="X1" s="131"/>
      <c r="Y1" s="104"/>
      <c r="Z1" s="104"/>
      <c r="AA1" s="103"/>
      <c r="AB1" s="104"/>
      <c r="AC1" s="104"/>
      <c r="AD1" s="132"/>
      <c r="AE1" s="7"/>
    </row>
    <row r="2" spans="1:34" ht="27" customHeight="1" thickBot="1" x14ac:dyDescent="0.25">
      <c r="A2" s="133" t="s">
        <v>11</v>
      </c>
      <c r="B2" s="170"/>
      <c r="C2" s="171"/>
      <c r="D2" s="171"/>
      <c r="E2" s="171"/>
      <c r="F2" s="171"/>
      <c r="G2" s="171"/>
      <c r="H2" s="171"/>
      <c r="I2" s="171"/>
      <c r="J2" s="171"/>
      <c r="K2" s="171"/>
      <c r="L2" s="171"/>
      <c r="M2" s="171"/>
      <c r="N2" s="172"/>
      <c r="O2" s="105"/>
      <c r="P2" s="105"/>
      <c r="Q2" s="105"/>
      <c r="R2" s="105"/>
      <c r="S2" s="105"/>
      <c r="T2" s="105"/>
      <c r="U2" s="105"/>
      <c r="V2" s="105"/>
      <c r="W2" s="105"/>
      <c r="X2" s="105"/>
      <c r="Y2" s="105"/>
      <c r="Z2" s="105"/>
      <c r="AA2" s="105"/>
      <c r="AB2" s="105"/>
      <c r="AC2" s="105"/>
      <c r="AD2" s="106"/>
      <c r="AE2" s="11"/>
    </row>
    <row r="3" spans="1:34" ht="26.25" customHeight="1" thickBot="1" x14ac:dyDescent="0.25">
      <c r="A3" s="306" t="s">
        <v>45</v>
      </c>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8"/>
      <c r="AE3" s="11"/>
    </row>
    <row r="4" spans="1:34" ht="15" customHeight="1" thickBot="1" x14ac:dyDescent="0.25">
      <c r="A4" s="276" t="s">
        <v>12</v>
      </c>
      <c r="B4" s="314" t="s">
        <v>44</v>
      </c>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8"/>
      <c r="AE4" s="11"/>
    </row>
    <row r="5" spans="1:34" ht="12.75" customHeight="1" thickBot="1" x14ac:dyDescent="0.25">
      <c r="A5" s="277"/>
      <c r="B5" s="278" t="s">
        <v>10</v>
      </c>
      <c r="C5" s="278" t="s">
        <v>42</v>
      </c>
      <c r="D5" s="173" t="s">
        <v>30</v>
      </c>
      <c r="E5" s="174"/>
      <c r="F5" s="173" t="s">
        <v>31</v>
      </c>
      <c r="G5" s="174"/>
      <c r="H5" s="173" t="s">
        <v>32</v>
      </c>
      <c r="I5" s="174"/>
      <c r="J5" s="173" t="s">
        <v>33</v>
      </c>
      <c r="K5" s="174"/>
      <c r="L5" s="173" t="s">
        <v>34</v>
      </c>
      <c r="M5" s="174"/>
      <c r="N5" s="173" t="s">
        <v>35</v>
      </c>
      <c r="O5" s="174"/>
      <c r="P5" s="173" t="s">
        <v>36</v>
      </c>
      <c r="Q5" s="174"/>
      <c r="R5" s="173" t="s">
        <v>40</v>
      </c>
      <c r="S5" s="174"/>
      <c r="T5" s="173" t="s">
        <v>41</v>
      </c>
      <c r="U5" s="174"/>
      <c r="V5" s="173" t="s">
        <v>37</v>
      </c>
      <c r="W5" s="174"/>
      <c r="X5" s="173" t="s">
        <v>38</v>
      </c>
      <c r="Y5" s="174"/>
      <c r="Z5" s="29"/>
      <c r="AA5" s="160" t="s">
        <v>28</v>
      </c>
      <c r="AB5" s="281"/>
      <c r="AC5" s="72"/>
      <c r="AD5" s="303" t="s">
        <v>29</v>
      </c>
      <c r="AE5" s="7"/>
    </row>
    <row r="6" spans="1:34" ht="18" customHeight="1" x14ac:dyDescent="0.2">
      <c r="A6" s="274" t="s">
        <v>21</v>
      </c>
      <c r="B6" s="279"/>
      <c r="C6" s="279"/>
      <c r="D6" s="175"/>
      <c r="E6" s="176"/>
      <c r="F6" s="175"/>
      <c r="G6" s="176"/>
      <c r="H6" s="175"/>
      <c r="I6" s="176"/>
      <c r="J6" s="175"/>
      <c r="K6" s="176"/>
      <c r="L6" s="175"/>
      <c r="M6" s="176"/>
      <c r="N6" s="175"/>
      <c r="O6" s="176"/>
      <c r="P6" s="175"/>
      <c r="Q6" s="176"/>
      <c r="R6" s="175"/>
      <c r="S6" s="176"/>
      <c r="T6" s="175"/>
      <c r="U6" s="176"/>
      <c r="V6" s="175"/>
      <c r="W6" s="176"/>
      <c r="X6" s="175"/>
      <c r="Y6" s="176"/>
      <c r="Z6" s="30"/>
      <c r="AA6" s="282"/>
      <c r="AB6" s="283"/>
      <c r="AC6" s="73"/>
      <c r="AD6" s="304"/>
    </row>
    <row r="7" spans="1:34" ht="23.25" customHeight="1" x14ac:dyDescent="0.2">
      <c r="A7" s="275"/>
      <c r="B7" s="280"/>
      <c r="C7" s="280"/>
      <c r="D7" s="96" t="s">
        <v>3</v>
      </c>
      <c r="E7" s="95" t="s">
        <v>4</v>
      </c>
      <c r="F7" s="120" t="s">
        <v>3</v>
      </c>
      <c r="G7" s="121" t="s">
        <v>4</v>
      </c>
      <c r="H7" s="96" t="s">
        <v>3</v>
      </c>
      <c r="I7" s="95" t="s">
        <v>4</v>
      </c>
      <c r="J7" s="96" t="s">
        <v>3</v>
      </c>
      <c r="K7" s="95" t="s">
        <v>4</v>
      </c>
      <c r="L7" s="96" t="s">
        <v>3</v>
      </c>
      <c r="M7" s="95" t="s">
        <v>4</v>
      </c>
      <c r="N7" s="96" t="s">
        <v>3</v>
      </c>
      <c r="O7" s="95" t="s">
        <v>4</v>
      </c>
      <c r="P7" s="96" t="s">
        <v>3</v>
      </c>
      <c r="Q7" s="95" t="s">
        <v>4</v>
      </c>
      <c r="R7" s="96" t="s">
        <v>3</v>
      </c>
      <c r="S7" s="95" t="s">
        <v>4</v>
      </c>
      <c r="T7" s="96" t="s">
        <v>3</v>
      </c>
      <c r="U7" s="95" t="s">
        <v>4</v>
      </c>
      <c r="V7" s="96" t="s">
        <v>3</v>
      </c>
      <c r="W7" s="95" t="s">
        <v>4</v>
      </c>
      <c r="X7" s="96" t="s">
        <v>3</v>
      </c>
      <c r="Y7" s="95" t="s">
        <v>4</v>
      </c>
      <c r="Z7" s="31"/>
      <c r="AA7" s="96" t="s">
        <v>3</v>
      </c>
      <c r="AB7" s="95" t="s">
        <v>4</v>
      </c>
      <c r="AC7" s="73"/>
      <c r="AD7" s="305"/>
    </row>
    <row r="8" spans="1:34" ht="15.95" customHeight="1" thickBot="1" x14ac:dyDescent="0.25">
      <c r="A8" s="36" t="s">
        <v>23</v>
      </c>
      <c r="B8" s="18">
        <v>60000</v>
      </c>
      <c r="C8" s="17">
        <f>AA8+AD8</f>
        <v>1</v>
      </c>
      <c r="D8" s="9">
        <v>0.4</v>
      </c>
      <c r="E8" s="35">
        <f>PRODUCT(D8,B8)</f>
        <v>24000</v>
      </c>
      <c r="F8" s="128">
        <v>0.4</v>
      </c>
      <c r="G8" s="127">
        <f>PRODUCT(F8,D8)</f>
        <v>0.16000000000000003</v>
      </c>
      <c r="H8" s="10">
        <v>0.05</v>
      </c>
      <c r="I8" s="35">
        <f>PRODUCT(H8,B8)</f>
        <v>3000</v>
      </c>
      <c r="J8" s="10">
        <v>0.2</v>
      </c>
      <c r="K8" s="35">
        <f>PRODUCT(J8,B8)</f>
        <v>12000</v>
      </c>
      <c r="L8" s="10">
        <v>0</v>
      </c>
      <c r="M8" s="35">
        <f>PRODUCT(L8,B8)</f>
        <v>0</v>
      </c>
      <c r="N8" s="10">
        <v>0</v>
      </c>
      <c r="O8" s="35">
        <f>PRODUCT(N8,B8)</f>
        <v>0</v>
      </c>
      <c r="P8" s="10">
        <v>0</v>
      </c>
      <c r="Q8" s="35">
        <f>PRODUCT(P8,B8)</f>
        <v>0</v>
      </c>
      <c r="R8" s="10">
        <v>0</v>
      </c>
      <c r="S8" s="35">
        <f>PRODUCT(R8,B8)</f>
        <v>0</v>
      </c>
      <c r="T8" s="10">
        <v>0</v>
      </c>
      <c r="U8" s="35">
        <f>PRODUCT(T8,B8)</f>
        <v>0</v>
      </c>
      <c r="V8" s="10">
        <v>0</v>
      </c>
      <c r="W8" s="35">
        <f>PRODUCT(V8,B8)</f>
        <v>0</v>
      </c>
      <c r="X8" s="10">
        <v>0</v>
      </c>
      <c r="Y8" s="35">
        <f>PRODUCT(X8,B8)</f>
        <v>0</v>
      </c>
      <c r="Z8" s="32"/>
      <c r="AA8" s="10">
        <f>D8+H8+J8+X8</f>
        <v>0.65</v>
      </c>
      <c r="AB8" s="35">
        <f>E8+I8+K8+Y8</f>
        <v>39000</v>
      </c>
      <c r="AC8" s="73"/>
      <c r="AD8" s="37">
        <v>0.35</v>
      </c>
    </row>
    <row r="9" spans="1:34" ht="18" customHeight="1" x14ac:dyDescent="0.2">
      <c r="A9" s="51"/>
      <c r="B9" s="52"/>
      <c r="C9" s="93">
        <f>AA9+AD9</f>
        <v>0</v>
      </c>
      <c r="D9" s="57"/>
      <c r="E9" s="134">
        <f>D9*B9</f>
        <v>0</v>
      </c>
      <c r="F9" s="57"/>
      <c r="G9" s="134">
        <f>F9*B9</f>
        <v>0</v>
      </c>
      <c r="H9" s="60"/>
      <c r="I9" s="136">
        <f t="shared" ref="I9:I32" si="0">H9*B9</f>
        <v>0</v>
      </c>
      <c r="J9" s="60"/>
      <c r="K9" s="136">
        <f t="shared" ref="K9:K32" si="1">J9*B9</f>
        <v>0</v>
      </c>
      <c r="L9" s="60"/>
      <c r="M9" s="136">
        <f>L9*B9</f>
        <v>0</v>
      </c>
      <c r="N9" s="60"/>
      <c r="O9" s="136">
        <f>N9*B9</f>
        <v>0</v>
      </c>
      <c r="P9" s="60"/>
      <c r="Q9" s="136">
        <f>P9*B9</f>
        <v>0</v>
      </c>
      <c r="R9" s="60"/>
      <c r="S9" s="136">
        <f>R9*B9</f>
        <v>0</v>
      </c>
      <c r="T9" s="60"/>
      <c r="U9" s="136">
        <f>T9*B9</f>
        <v>0</v>
      </c>
      <c r="V9" s="60"/>
      <c r="W9" s="136">
        <f>V9*B9</f>
        <v>0</v>
      </c>
      <c r="X9" s="60"/>
      <c r="Y9" s="136">
        <f>X9*B9</f>
        <v>0</v>
      </c>
      <c r="Z9" s="33"/>
      <c r="AA9" s="64">
        <f>SUM(D9,F9,H9,J9,L9,N9,P9,R9,T9,V9,X9)</f>
        <v>0</v>
      </c>
      <c r="AB9" s="65">
        <f>SUM(E9,G9,I9,K9,M9,O9,Q9,S9,U9,W9,Y9)</f>
        <v>0</v>
      </c>
      <c r="AC9" s="73"/>
      <c r="AD9" s="88"/>
    </row>
    <row r="10" spans="1:34" ht="18" customHeight="1" x14ac:dyDescent="0.2">
      <c r="A10" s="53"/>
      <c r="B10" s="129"/>
      <c r="C10" s="92">
        <f t="shared" ref="C10:C32" si="2">AA10+AD10</f>
        <v>0</v>
      </c>
      <c r="D10" s="58"/>
      <c r="E10" s="135">
        <f t="shared" ref="E10:E22" si="3">D10*B10</f>
        <v>0</v>
      </c>
      <c r="F10" s="58"/>
      <c r="G10" s="135">
        <f t="shared" ref="G10:G32" si="4">F10*B10</f>
        <v>0</v>
      </c>
      <c r="H10" s="61"/>
      <c r="I10" s="137">
        <f t="shared" si="0"/>
        <v>0</v>
      </c>
      <c r="J10" s="61"/>
      <c r="K10" s="137">
        <f t="shared" si="1"/>
        <v>0</v>
      </c>
      <c r="L10" s="61"/>
      <c r="M10" s="137">
        <f t="shared" ref="M10:M32" si="5">L10*B10</f>
        <v>0</v>
      </c>
      <c r="N10" s="61"/>
      <c r="O10" s="137">
        <f t="shared" ref="O10:O32" si="6">N10*B10</f>
        <v>0</v>
      </c>
      <c r="P10" s="61"/>
      <c r="Q10" s="137">
        <f t="shared" ref="Q10:Q32" si="7">P10*B10</f>
        <v>0</v>
      </c>
      <c r="R10" s="61"/>
      <c r="S10" s="137">
        <f t="shared" ref="S10:S32" si="8">R10*B10</f>
        <v>0</v>
      </c>
      <c r="T10" s="61"/>
      <c r="U10" s="137">
        <f t="shared" ref="U10:U32" si="9">T10*B10</f>
        <v>0</v>
      </c>
      <c r="V10" s="61"/>
      <c r="W10" s="137">
        <f t="shared" ref="W10:W32" si="10">V10*B10</f>
        <v>0</v>
      </c>
      <c r="X10" s="61"/>
      <c r="Y10" s="137">
        <f t="shared" ref="Y10:Y32" si="11">B10*X10</f>
        <v>0</v>
      </c>
      <c r="Z10" s="33"/>
      <c r="AA10" s="66">
        <f t="shared" ref="AA10:AA32" si="12">SUM(D10,F10,H10,J10,L10,N10,P10,R10,T10,V10,X10)</f>
        <v>0</v>
      </c>
      <c r="AB10" s="67">
        <f t="shared" ref="AB10:AB32" si="13">SUM(E10,G10,I10,K10,M10,O10,Q10,S10,U10,W10,Y10)</f>
        <v>0</v>
      </c>
      <c r="AC10" s="73"/>
      <c r="AD10" s="89"/>
      <c r="AH10" s="5"/>
    </row>
    <row r="11" spans="1:34" ht="18" customHeight="1" x14ac:dyDescent="0.2">
      <c r="A11" s="55"/>
      <c r="B11" s="52"/>
      <c r="C11" s="93">
        <f t="shared" si="2"/>
        <v>0</v>
      </c>
      <c r="D11" s="59"/>
      <c r="E11" s="134">
        <f t="shared" si="3"/>
        <v>0</v>
      </c>
      <c r="F11" s="59"/>
      <c r="G11" s="134">
        <f t="shared" si="4"/>
        <v>0</v>
      </c>
      <c r="H11" s="62"/>
      <c r="I11" s="136">
        <f t="shared" si="0"/>
        <v>0</v>
      </c>
      <c r="J11" s="62"/>
      <c r="K11" s="136">
        <f t="shared" si="1"/>
        <v>0</v>
      </c>
      <c r="L11" s="62"/>
      <c r="M11" s="136">
        <f t="shared" si="5"/>
        <v>0</v>
      </c>
      <c r="N11" s="62"/>
      <c r="O11" s="136">
        <f t="shared" si="6"/>
        <v>0</v>
      </c>
      <c r="P11" s="62"/>
      <c r="Q11" s="136">
        <f t="shared" si="7"/>
        <v>0</v>
      </c>
      <c r="R11" s="62"/>
      <c r="S11" s="136">
        <f t="shared" si="8"/>
        <v>0</v>
      </c>
      <c r="T11" s="62"/>
      <c r="U11" s="136">
        <f t="shared" si="9"/>
        <v>0</v>
      </c>
      <c r="V11" s="62"/>
      <c r="W11" s="136">
        <f t="shared" si="10"/>
        <v>0</v>
      </c>
      <c r="X11" s="62"/>
      <c r="Y11" s="136">
        <f t="shared" si="11"/>
        <v>0</v>
      </c>
      <c r="Z11" s="33"/>
      <c r="AA11" s="64">
        <f t="shared" si="12"/>
        <v>0</v>
      </c>
      <c r="AB11" s="65">
        <f t="shared" si="13"/>
        <v>0</v>
      </c>
      <c r="AC11" s="73"/>
      <c r="AD11" s="90"/>
    </row>
    <row r="12" spans="1:34" ht="18" customHeight="1" x14ac:dyDescent="0.2">
      <c r="A12" s="53"/>
      <c r="B12" s="54"/>
      <c r="C12" s="92">
        <f t="shared" si="2"/>
        <v>0</v>
      </c>
      <c r="D12" s="58"/>
      <c r="E12" s="135">
        <f t="shared" si="3"/>
        <v>0</v>
      </c>
      <c r="F12" s="58"/>
      <c r="G12" s="135">
        <f t="shared" si="4"/>
        <v>0</v>
      </c>
      <c r="H12" s="61"/>
      <c r="I12" s="137">
        <f t="shared" si="0"/>
        <v>0</v>
      </c>
      <c r="J12" s="61"/>
      <c r="K12" s="137">
        <f t="shared" si="1"/>
        <v>0</v>
      </c>
      <c r="L12" s="61"/>
      <c r="M12" s="137">
        <f t="shared" si="5"/>
        <v>0</v>
      </c>
      <c r="N12" s="61"/>
      <c r="O12" s="137">
        <f t="shared" si="6"/>
        <v>0</v>
      </c>
      <c r="P12" s="61"/>
      <c r="Q12" s="137">
        <f t="shared" si="7"/>
        <v>0</v>
      </c>
      <c r="R12" s="61"/>
      <c r="S12" s="137">
        <f t="shared" si="8"/>
        <v>0</v>
      </c>
      <c r="T12" s="61"/>
      <c r="U12" s="137">
        <f t="shared" si="9"/>
        <v>0</v>
      </c>
      <c r="V12" s="61"/>
      <c r="W12" s="137">
        <f t="shared" si="10"/>
        <v>0</v>
      </c>
      <c r="X12" s="61"/>
      <c r="Y12" s="137">
        <f t="shared" si="11"/>
        <v>0</v>
      </c>
      <c r="Z12" s="33"/>
      <c r="AA12" s="66">
        <f t="shared" si="12"/>
        <v>0</v>
      </c>
      <c r="AB12" s="67">
        <f t="shared" si="13"/>
        <v>0</v>
      </c>
      <c r="AC12" s="73"/>
      <c r="AD12" s="89"/>
    </row>
    <row r="13" spans="1:34" ht="18" customHeight="1" x14ac:dyDescent="0.2">
      <c r="A13" s="55"/>
      <c r="B13" s="52"/>
      <c r="C13" s="94">
        <f t="shared" si="2"/>
        <v>0</v>
      </c>
      <c r="D13" s="59"/>
      <c r="E13" s="134">
        <f t="shared" si="3"/>
        <v>0</v>
      </c>
      <c r="F13" s="59"/>
      <c r="G13" s="134">
        <f t="shared" si="4"/>
        <v>0</v>
      </c>
      <c r="H13" s="63"/>
      <c r="I13" s="136">
        <f t="shared" si="0"/>
        <v>0</v>
      </c>
      <c r="J13" s="62"/>
      <c r="K13" s="136">
        <f t="shared" si="1"/>
        <v>0</v>
      </c>
      <c r="L13" s="62"/>
      <c r="M13" s="136">
        <f t="shared" si="5"/>
        <v>0</v>
      </c>
      <c r="N13" s="62"/>
      <c r="O13" s="136">
        <f t="shared" si="6"/>
        <v>0</v>
      </c>
      <c r="P13" s="62"/>
      <c r="Q13" s="136">
        <f t="shared" si="7"/>
        <v>0</v>
      </c>
      <c r="R13" s="62"/>
      <c r="S13" s="136">
        <f t="shared" si="8"/>
        <v>0</v>
      </c>
      <c r="T13" s="62"/>
      <c r="U13" s="136">
        <f t="shared" si="9"/>
        <v>0</v>
      </c>
      <c r="V13" s="62"/>
      <c r="W13" s="136">
        <f t="shared" si="10"/>
        <v>0</v>
      </c>
      <c r="X13" s="62"/>
      <c r="Y13" s="136">
        <f t="shared" si="11"/>
        <v>0</v>
      </c>
      <c r="Z13" s="33"/>
      <c r="AA13" s="64">
        <f t="shared" si="12"/>
        <v>0</v>
      </c>
      <c r="AB13" s="65">
        <f t="shared" si="13"/>
        <v>0</v>
      </c>
      <c r="AC13" s="73"/>
      <c r="AD13" s="90"/>
    </row>
    <row r="14" spans="1:34" ht="18" customHeight="1" x14ac:dyDescent="0.2">
      <c r="A14" s="53"/>
      <c r="B14" s="54"/>
      <c r="C14" s="92">
        <f t="shared" si="2"/>
        <v>0</v>
      </c>
      <c r="D14" s="58"/>
      <c r="E14" s="135">
        <f t="shared" si="3"/>
        <v>0</v>
      </c>
      <c r="F14" s="58"/>
      <c r="G14" s="135">
        <f t="shared" si="4"/>
        <v>0</v>
      </c>
      <c r="H14" s="61"/>
      <c r="I14" s="137">
        <f t="shared" si="0"/>
        <v>0</v>
      </c>
      <c r="J14" s="61"/>
      <c r="K14" s="137">
        <f t="shared" si="1"/>
        <v>0</v>
      </c>
      <c r="L14" s="61"/>
      <c r="M14" s="137">
        <f t="shared" si="5"/>
        <v>0</v>
      </c>
      <c r="N14" s="61"/>
      <c r="O14" s="137">
        <f t="shared" si="6"/>
        <v>0</v>
      </c>
      <c r="P14" s="61"/>
      <c r="Q14" s="137">
        <f t="shared" si="7"/>
        <v>0</v>
      </c>
      <c r="R14" s="61"/>
      <c r="S14" s="137">
        <f t="shared" si="8"/>
        <v>0</v>
      </c>
      <c r="T14" s="61"/>
      <c r="U14" s="137">
        <f t="shared" si="9"/>
        <v>0</v>
      </c>
      <c r="V14" s="61"/>
      <c r="W14" s="137">
        <f t="shared" si="10"/>
        <v>0</v>
      </c>
      <c r="X14" s="61"/>
      <c r="Y14" s="137">
        <f t="shared" si="11"/>
        <v>0</v>
      </c>
      <c r="Z14" s="33"/>
      <c r="AA14" s="66">
        <f t="shared" si="12"/>
        <v>0</v>
      </c>
      <c r="AB14" s="67">
        <f t="shared" si="13"/>
        <v>0</v>
      </c>
      <c r="AC14" s="73"/>
      <c r="AD14" s="89"/>
    </row>
    <row r="15" spans="1:34" ht="18" customHeight="1" x14ac:dyDescent="0.2">
      <c r="A15" s="55"/>
      <c r="B15" s="52"/>
      <c r="C15" s="94">
        <f t="shared" si="2"/>
        <v>0</v>
      </c>
      <c r="D15" s="59"/>
      <c r="E15" s="134">
        <f t="shared" si="3"/>
        <v>0</v>
      </c>
      <c r="F15" s="59"/>
      <c r="G15" s="134">
        <f t="shared" si="4"/>
        <v>0</v>
      </c>
      <c r="H15" s="62"/>
      <c r="I15" s="136">
        <f t="shared" si="0"/>
        <v>0</v>
      </c>
      <c r="J15" s="62"/>
      <c r="K15" s="136">
        <f t="shared" si="1"/>
        <v>0</v>
      </c>
      <c r="L15" s="62"/>
      <c r="M15" s="136">
        <f t="shared" si="5"/>
        <v>0</v>
      </c>
      <c r="N15" s="62"/>
      <c r="O15" s="136">
        <f t="shared" si="6"/>
        <v>0</v>
      </c>
      <c r="P15" s="62"/>
      <c r="Q15" s="136">
        <f t="shared" si="7"/>
        <v>0</v>
      </c>
      <c r="R15" s="62"/>
      <c r="S15" s="136">
        <f t="shared" si="8"/>
        <v>0</v>
      </c>
      <c r="T15" s="62"/>
      <c r="U15" s="136">
        <f t="shared" si="9"/>
        <v>0</v>
      </c>
      <c r="V15" s="62"/>
      <c r="W15" s="136">
        <f t="shared" si="10"/>
        <v>0</v>
      </c>
      <c r="X15" s="62"/>
      <c r="Y15" s="136">
        <f t="shared" si="11"/>
        <v>0</v>
      </c>
      <c r="Z15" s="33"/>
      <c r="AA15" s="64">
        <f t="shared" si="12"/>
        <v>0</v>
      </c>
      <c r="AB15" s="65">
        <f t="shared" si="13"/>
        <v>0</v>
      </c>
      <c r="AC15" s="73"/>
      <c r="AD15" s="90"/>
    </row>
    <row r="16" spans="1:34" ht="18" customHeight="1" x14ac:dyDescent="0.2">
      <c r="A16" s="53"/>
      <c r="B16" s="54"/>
      <c r="C16" s="92">
        <f t="shared" si="2"/>
        <v>0</v>
      </c>
      <c r="D16" s="58"/>
      <c r="E16" s="135">
        <f t="shared" si="3"/>
        <v>0</v>
      </c>
      <c r="F16" s="58"/>
      <c r="G16" s="135">
        <f t="shared" si="4"/>
        <v>0</v>
      </c>
      <c r="H16" s="61"/>
      <c r="I16" s="137">
        <f t="shared" si="0"/>
        <v>0</v>
      </c>
      <c r="J16" s="61"/>
      <c r="K16" s="137">
        <f t="shared" si="1"/>
        <v>0</v>
      </c>
      <c r="L16" s="61"/>
      <c r="M16" s="137">
        <f t="shared" si="5"/>
        <v>0</v>
      </c>
      <c r="N16" s="61"/>
      <c r="O16" s="137">
        <f t="shared" si="6"/>
        <v>0</v>
      </c>
      <c r="P16" s="61"/>
      <c r="Q16" s="137">
        <f t="shared" si="7"/>
        <v>0</v>
      </c>
      <c r="R16" s="61"/>
      <c r="S16" s="137">
        <f t="shared" si="8"/>
        <v>0</v>
      </c>
      <c r="T16" s="61"/>
      <c r="U16" s="137">
        <f t="shared" si="9"/>
        <v>0</v>
      </c>
      <c r="V16" s="61"/>
      <c r="W16" s="137">
        <f t="shared" si="10"/>
        <v>0</v>
      </c>
      <c r="X16" s="61"/>
      <c r="Y16" s="137">
        <f t="shared" si="11"/>
        <v>0</v>
      </c>
      <c r="Z16" s="33"/>
      <c r="AA16" s="66">
        <f t="shared" si="12"/>
        <v>0</v>
      </c>
      <c r="AB16" s="67">
        <f t="shared" si="13"/>
        <v>0</v>
      </c>
      <c r="AC16" s="73"/>
      <c r="AD16" s="89"/>
    </row>
    <row r="17" spans="1:31" ht="18" customHeight="1" x14ac:dyDescent="0.2">
      <c r="A17" s="55"/>
      <c r="B17" s="52"/>
      <c r="C17" s="94">
        <f t="shared" si="2"/>
        <v>0</v>
      </c>
      <c r="D17" s="59"/>
      <c r="E17" s="134">
        <f t="shared" si="3"/>
        <v>0</v>
      </c>
      <c r="F17" s="59"/>
      <c r="G17" s="134">
        <f t="shared" si="4"/>
        <v>0</v>
      </c>
      <c r="H17" s="62"/>
      <c r="I17" s="136">
        <f t="shared" si="0"/>
        <v>0</v>
      </c>
      <c r="J17" s="62"/>
      <c r="K17" s="136">
        <f t="shared" si="1"/>
        <v>0</v>
      </c>
      <c r="L17" s="62"/>
      <c r="M17" s="136">
        <f t="shared" si="5"/>
        <v>0</v>
      </c>
      <c r="N17" s="62"/>
      <c r="O17" s="136">
        <f t="shared" si="6"/>
        <v>0</v>
      </c>
      <c r="P17" s="62"/>
      <c r="Q17" s="136">
        <f t="shared" si="7"/>
        <v>0</v>
      </c>
      <c r="R17" s="62"/>
      <c r="S17" s="136">
        <f t="shared" si="8"/>
        <v>0</v>
      </c>
      <c r="T17" s="62"/>
      <c r="U17" s="136">
        <f t="shared" si="9"/>
        <v>0</v>
      </c>
      <c r="V17" s="62"/>
      <c r="W17" s="136">
        <f t="shared" si="10"/>
        <v>0</v>
      </c>
      <c r="X17" s="62"/>
      <c r="Y17" s="136">
        <f t="shared" si="11"/>
        <v>0</v>
      </c>
      <c r="Z17" s="33"/>
      <c r="AA17" s="64">
        <f t="shared" si="12"/>
        <v>0</v>
      </c>
      <c r="AB17" s="65">
        <f t="shared" si="13"/>
        <v>0</v>
      </c>
      <c r="AC17" s="73"/>
      <c r="AD17" s="90"/>
    </row>
    <row r="18" spans="1:31" ht="18" customHeight="1" x14ac:dyDescent="0.2">
      <c r="A18" s="53"/>
      <c r="B18" s="54"/>
      <c r="C18" s="92">
        <f t="shared" si="2"/>
        <v>0</v>
      </c>
      <c r="D18" s="58"/>
      <c r="E18" s="135">
        <f t="shared" si="3"/>
        <v>0</v>
      </c>
      <c r="F18" s="58"/>
      <c r="G18" s="135">
        <f t="shared" si="4"/>
        <v>0</v>
      </c>
      <c r="H18" s="61"/>
      <c r="I18" s="137">
        <f t="shared" si="0"/>
        <v>0</v>
      </c>
      <c r="J18" s="61"/>
      <c r="K18" s="137">
        <f t="shared" si="1"/>
        <v>0</v>
      </c>
      <c r="L18" s="61"/>
      <c r="M18" s="137">
        <f t="shared" si="5"/>
        <v>0</v>
      </c>
      <c r="N18" s="61"/>
      <c r="O18" s="137">
        <f t="shared" si="6"/>
        <v>0</v>
      </c>
      <c r="P18" s="61"/>
      <c r="Q18" s="137">
        <f t="shared" si="7"/>
        <v>0</v>
      </c>
      <c r="R18" s="61"/>
      <c r="S18" s="137">
        <f t="shared" si="8"/>
        <v>0</v>
      </c>
      <c r="T18" s="61"/>
      <c r="U18" s="137">
        <f t="shared" si="9"/>
        <v>0</v>
      </c>
      <c r="V18" s="61"/>
      <c r="W18" s="137">
        <f t="shared" si="10"/>
        <v>0</v>
      </c>
      <c r="X18" s="61"/>
      <c r="Y18" s="137">
        <f t="shared" si="11"/>
        <v>0</v>
      </c>
      <c r="Z18" s="33"/>
      <c r="AA18" s="66">
        <f t="shared" si="12"/>
        <v>0</v>
      </c>
      <c r="AB18" s="67">
        <f t="shared" si="13"/>
        <v>0</v>
      </c>
      <c r="AC18" s="73"/>
      <c r="AD18" s="89"/>
    </row>
    <row r="19" spans="1:31" ht="18" customHeight="1" x14ac:dyDescent="0.2">
      <c r="A19" s="55"/>
      <c r="B19" s="52"/>
      <c r="C19" s="94">
        <f t="shared" si="2"/>
        <v>0</v>
      </c>
      <c r="D19" s="59"/>
      <c r="E19" s="134">
        <f t="shared" si="3"/>
        <v>0</v>
      </c>
      <c r="F19" s="59"/>
      <c r="G19" s="134">
        <f t="shared" si="4"/>
        <v>0</v>
      </c>
      <c r="H19" s="62"/>
      <c r="I19" s="136">
        <f t="shared" si="0"/>
        <v>0</v>
      </c>
      <c r="J19" s="62"/>
      <c r="K19" s="136">
        <f t="shared" si="1"/>
        <v>0</v>
      </c>
      <c r="L19" s="62"/>
      <c r="M19" s="136">
        <f t="shared" si="5"/>
        <v>0</v>
      </c>
      <c r="N19" s="62"/>
      <c r="O19" s="136">
        <f t="shared" si="6"/>
        <v>0</v>
      </c>
      <c r="P19" s="62"/>
      <c r="Q19" s="136">
        <f t="shared" si="7"/>
        <v>0</v>
      </c>
      <c r="R19" s="62"/>
      <c r="S19" s="136">
        <f t="shared" si="8"/>
        <v>0</v>
      </c>
      <c r="T19" s="62"/>
      <c r="U19" s="136">
        <f t="shared" si="9"/>
        <v>0</v>
      </c>
      <c r="V19" s="62"/>
      <c r="W19" s="136">
        <f t="shared" si="10"/>
        <v>0</v>
      </c>
      <c r="X19" s="62"/>
      <c r="Y19" s="136">
        <f t="shared" si="11"/>
        <v>0</v>
      </c>
      <c r="Z19" s="33"/>
      <c r="AA19" s="64">
        <f t="shared" si="12"/>
        <v>0</v>
      </c>
      <c r="AB19" s="65">
        <f t="shared" si="13"/>
        <v>0</v>
      </c>
      <c r="AC19" s="73"/>
      <c r="AD19" s="90"/>
    </row>
    <row r="20" spans="1:31" ht="18" customHeight="1" x14ac:dyDescent="0.2">
      <c r="A20" s="53"/>
      <c r="B20" s="54"/>
      <c r="C20" s="92">
        <f t="shared" si="2"/>
        <v>0</v>
      </c>
      <c r="D20" s="58"/>
      <c r="E20" s="135">
        <f t="shared" si="3"/>
        <v>0</v>
      </c>
      <c r="F20" s="58"/>
      <c r="G20" s="135">
        <f t="shared" si="4"/>
        <v>0</v>
      </c>
      <c r="H20" s="61"/>
      <c r="I20" s="137">
        <f t="shared" si="0"/>
        <v>0</v>
      </c>
      <c r="J20" s="61"/>
      <c r="K20" s="137">
        <f t="shared" si="1"/>
        <v>0</v>
      </c>
      <c r="L20" s="61"/>
      <c r="M20" s="137">
        <f t="shared" si="5"/>
        <v>0</v>
      </c>
      <c r="N20" s="61"/>
      <c r="O20" s="137">
        <f t="shared" si="6"/>
        <v>0</v>
      </c>
      <c r="P20" s="61"/>
      <c r="Q20" s="137">
        <f t="shared" si="7"/>
        <v>0</v>
      </c>
      <c r="R20" s="61"/>
      <c r="S20" s="137">
        <f t="shared" si="8"/>
        <v>0</v>
      </c>
      <c r="T20" s="61"/>
      <c r="U20" s="137">
        <f t="shared" si="9"/>
        <v>0</v>
      </c>
      <c r="V20" s="61"/>
      <c r="W20" s="137">
        <f t="shared" si="10"/>
        <v>0</v>
      </c>
      <c r="X20" s="61"/>
      <c r="Y20" s="137">
        <f t="shared" si="11"/>
        <v>0</v>
      </c>
      <c r="Z20" s="33"/>
      <c r="AA20" s="66">
        <f t="shared" si="12"/>
        <v>0</v>
      </c>
      <c r="AB20" s="67">
        <f t="shared" si="13"/>
        <v>0</v>
      </c>
      <c r="AC20" s="73"/>
      <c r="AD20" s="89"/>
    </row>
    <row r="21" spans="1:31" ht="18" customHeight="1" x14ac:dyDescent="0.2">
      <c r="A21" s="55"/>
      <c r="B21" s="52"/>
      <c r="C21" s="94">
        <f t="shared" si="2"/>
        <v>0</v>
      </c>
      <c r="D21" s="59"/>
      <c r="E21" s="134">
        <f t="shared" si="3"/>
        <v>0</v>
      </c>
      <c r="F21" s="59"/>
      <c r="G21" s="134">
        <f t="shared" si="4"/>
        <v>0</v>
      </c>
      <c r="H21" s="62"/>
      <c r="I21" s="136">
        <f t="shared" si="0"/>
        <v>0</v>
      </c>
      <c r="J21" s="62"/>
      <c r="K21" s="136">
        <f t="shared" si="1"/>
        <v>0</v>
      </c>
      <c r="L21" s="62"/>
      <c r="M21" s="136">
        <f t="shared" si="5"/>
        <v>0</v>
      </c>
      <c r="N21" s="62"/>
      <c r="O21" s="136">
        <f t="shared" si="6"/>
        <v>0</v>
      </c>
      <c r="P21" s="62"/>
      <c r="Q21" s="136">
        <f t="shared" si="7"/>
        <v>0</v>
      </c>
      <c r="R21" s="62"/>
      <c r="S21" s="136">
        <f t="shared" si="8"/>
        <v>0</v>
      </c>
      <c r="T21" s="62"/>
      <c r="U21" s="136">
        <f t="shared" si="9"/>
        <v>0</v>
      </c>
      <c r="V21" s="62"/>
      <c r="W21" s="136">
        <f t="shared" si="10"/>
        <v>0</v>
      </c>
      <c r="X21" s="62"/>
      <c r="Y21" s="136">
        <f t="shared" si="11"/>
        <v>0</v>
      </c>
      <c r="Z21" s="33"/>
      <c r="AA21" s="64">
        <f t="shared" si="12"/>
        <v>0</v>
      </c>
      <c r="AB21" s="65">
        <f t="shared" si="13"/>
        <v>0</v>
      </c>
      <c r="AC21" s="73"/>
      <c r="AD21" s="90"/>
    </row>
    <row r="22" spans="1:31" ht="18" customHeight="1" x14ac:dyDescent="0.2">
      <c r="A22" s="53"/>
      <c r="B22" s="54"/>
      <c r="C22" s="92">
        <f t="shared" si="2"/>
        <v>0</v>
      </c>
      <c r="D22" s="58"/>
      <c r="E22" s="135">
        <f t="shared" si="3"/>
        <v>0</v>
      </c>
      <c r="F22" s="58"/>
      <c r="G22" s="135">
        <f t="shared" si="4"/>
        <v>0</v>
      </c>
      <c r="H22" s="61"/>
      <c r="I22" s="137">
        <f t="shared" si="0"/>
        <v>0</v>
      </c>
      <c r="J22" s="61"/>
      <c r="K22" s="137">
        <f t="shared" si="1"/>
        <v>0</v>
      </c>
      <c r="L22" s="61"/>
      <c r="M22" s="137">
        <f t="shared" si="5"/>
        <v>0</v>
      </c>
      <c r="N22" s="61"/>
      <c r="O22" s="137">
        <f t="shared" si="6"/>
        <v>0</v>
      </c>
      <c r="P22" s="61"/>
      <c r="Q22" s="137">
        <f t="shared" si="7"/>
        <v>0</v>
      </c>
      <c r="R22" s="61"/>
      <c r="S22" s="137">
        <f t="shared" si="8"/>
        <v>0</v>
      </c>
      <c r="T22" s="61"/>
      <c r="U22" s="137">
        <f t="shared" si="9"/>
        <v>0</v>
      </c>
      <c r="V22" s="61"/>
      <c r="W22" s="137">
        <f t="shared" si="10"/>
        <v>0</v>
      </c>
      <c r="X22" s="61"/>
      <c r="Y22" s="137">
        <f t="shared" si="11"/>
        <v>0</v>
      </c>
      <c r="Z22" s="33"/>
      <c r="AA22" s="66">
        <f t="shared" si="12"/>
        <v>0</v>
      </c>
      <c r="AB22" s="67">
        <f t="shared" si="13"/>
        <v>0</v>
      </c>
      <c r="AC22" s="73"/>
      <c r="AD22" s="89"/>
    </row>
    <row r="23" spans="1:31" ht="18" customHeight="1" x14ac:dyDescent="0.2">
      <c r="A23" s="55"/>
      <c r="B23" s="52"/>
      <c r="C23" s="94">
        <f t="shared" si="2"/>
        <v>0</v>
      </c>
      <c r="D23" s="59"/>
      <c r="E23" s="134">
        <f t="shared" ref="E23:E32" si="14">D23*B23</f>
        <v>0</v>
      </c>
      <c r="F23" s="59"/>
      <c r="G23" s="134">
        <f t="shared" si="4"/>
        <v>0</v>
      </c>
      <c r="H23" s="63"/>
      <c r="I23" s="136">
        <f t="shared" si="0"/>
        <v>0</v>
      </c>
      <c r="J23" s="62"/>
      <c r="K23" s="136">
        <f t="shared" si="1"/>
        <v>0</v>
      </c>
      <c r="L23" s="62"/>
      <c r="M23" s="136">
        <f t="shared" si="5"/>
        <v>0</v>
      </c>
      <c r="N23" s="62"/>
      <c r="O23" s="136">
        <f t="shared" si="6"/>
        <v>0</v>
      </c>
      <c r="P23" s="62"/>
      <c r="Q23" s="136">
        <f t="shared" si="7"/>
        <v>0</v>
      </c>
      <c r="R23" s="62"/>
      <c r="S23" s="136">
        <f t="shared" si="8"/>
        <v>0</v>
      </c>
      <c r="T23" s="62"/>
      <c r="U23" s="136">
        <f t="shared" si="9"/>
        <v>0</v>
      </c>
      <c r="V23" s="62"/>
      <c r="W23" s="136">
        <f t="shared" si="10"/>
        <v>0</v>
      </c>
      <c r="X23" s="62"/>
      <c r="Y23" s="136">
        <f t="shared" si="11"/>
        <v>0</v>
      </c>
      <c r="Z23" s="33"/>
      <c r="AA23" s="64">
        <f t="shared" si="12"/>
        <v>0</v>
      </c>
      <c r="AB23" s="65">
        <f t="shared" si="13"/>
        <v>0</v>
      </c>
      <c r="AC23" s="73"/>
      <c r="AD23" s="90"/>
    </row>
    <row r="24" spans="1:31" ht="18" customHeight="1" x14ac:dyDescent="0.2">
      <c r="A24" s="53"/>
      <c r="B24" s="54"/>
      <c r="C24" s="92">
        <f t="shared" si="2"/>
        <v>0</v>
      </c>
      <c r="D24" s="58"/>
      <c r="E24" s="135">
        <f t="shared" si="14"/>
        <v>0</v>
      </c>
      <c r="F24" s="58"/>
      <c r="G24" s="135">
        <f t="shared" si="4"/>
        <v>0</v>
      </c>
      <c r="H24" s="61"/>
      <c r="I24" s="137">
        <f t="shared" si="0"/>
        <v>0</v>
      </c>
      <c r="J24" s="61"/>
      <c r="K24" s="137">
        <f t="shared" si="1"/>
        <v>0</v>
      </c>
      <c r="L24" s="61"/>
      <c r="M24" s="137">
        <f t="shared" si="5"/>
        <v>0</v>
      </c>
      <c r="N24" s="61"/>
      <c r="O24" s="137">
        <f t="shared" si="6"/>
        <v>0</v>
      </c>
      <c r="P24" s="61"/>
      <c r="Q24" s="137">
        <f t="shared" si="7"/>
        <v>0</v>
      </c>
      <c r="R24" s="61"/>
      <c r="S24" s="137">
        <f t="shared" si="8"/>
        <v>0</v>
      </c>
      <c r="T24" s="61"/>
      <c r="U24" s="137">
        <f t="shared" si="9"/>
        <v>0</v>
      </c>
      <c r="V24" s="61"/>
      <c r="W24" s="137">
        <f t="shared" si="10"/>
        <v>0</v>
      </c>
      <c r="X24" s="61"/>
      <c r="Y24" s="137">
        <f t="shared" si="11"/>
        <v>0</v>
      </c>
      <c r="Z24" s="33"/>
      <c r="AA24" s="66">
        <f t="shared" si="12"/>
        <v>0</v>
      </c>
      <c r="AB24" s="67">
        <f t="shared" si="13"/>
        <v>0</v>
      </c>
      <c r="AC24" s="73"/>
      <c r="AD24" s="89"/>
    </row>
    <row r="25" spans="1:31" ht="18" customHeight="1" x14ac:dyDescent="0.2">
      <c r="A25" s="55"/>
      <c r="B25" s="52"/>
      <c r="C25" s="94">
        <f t="shared" si="2"/>
        <v>0</v>
      </c>
      <c r="D25" s="59"/>
      <c r="E25" s="134">
        <f t="shared" si="14"/>
        <v>0</v>
      </c>
      <c r="F25" s="59"/>
      <c r="G25" s="134">
        <f t="shared" si="4"/>
        <v>0</v>
      </c>
      <c r="H25" s="62"/>
      <c r="I25" s="136">
        <f t="shared" si="0"/>
        <v>0</v>
      </c>
      <c r="J25" s="62"/>
      <c r="K25" s="136">
        <f t="shared" si="1"/>
        <v>0</v>
      </c>
      <c r="L25" s="62"/>
      <c r="M25" s="136">
        <f t="shared" si="5"/>
        <v>0</v>
      </c>
      <c r="N25" s="62"/>
      <c r="O25" s="136">
        <f t="shared" si="6"/>
        <v>0</v>
      </c>
      <c r="P25" s="62"/>
      <c r="Q25" s="136">
        <f t="shared" si="7"/>
        <v>0</v>
      </c>
      <c r="R25" s="62"/>
      <c r="S25" s="136">
        <f t="shared" si="8"/>
        <v>0</v>
      </c>
      <c r="T25" s="62"/>
      <c r="U25" s="136">
        <f t="shared" si="9"/>
        <v>0</v>
      </c>
      <c r="V25" s="62"/>
      <c r="W25" s="136">
        <f t="shared" si="10"/>
        <v>0</v>
      </c>
      <c r="X25" s="62"/>
      <c r="Y25" s="136">
        <f t="shared" si="11"/>
        <v>0</v>
      </c>
      <c r="Z25" s="33"/>
      <c r="AA25" s="64">
        <f t="shared" si="12"/>
        <v>0</v>
      </c>
      <c r="AB25" s="65">
        <f t="shared" si="13"/>
        <v>0</v>
      </c>
      <c r="AC25" s="73"/>
      <c r="AD25" s="90"/>
    </row>
    <row r="26" spans="1:31" ht="18" customHeight="1" x14ac:dyDescent="0.2">
      <c r="A26" s="53"/>
      <c r="B26" s="54"/>
      <c r="C26" s="92">
        <f t="shared" si="2"/>
        <v>0</v>
      </c>
      <c r="D26" s="58"/>
      <c r="E26" s="135">
        <f t="shared" si="14"/>
        <v>0</v>
      </c>
      <c r="F26" s="58"/>
      <c r="G26" s="135">
        <f t="shared" si="4"/>
        <v>0</v>
      </c>
      <c r="H26" s="61"/>
      <c r="I26" s="137">
        <f t="shared" si="0"/>
        <v>0</v>
      </c>
      <c r="J26" s="61"/>
      <c r="K26" s="137">
        <f t="shared" si="1"/>
        <v>0</v>
      </c>
      <c r="L26" s="61"/>
      <c r="M26" s="137">
        <f t="shared" si="5"/>
        <v>0</v>
      </c>
      <c r="N26" s="61"/>
      <c r="O26" s="137">
        <f t="shared" si="6"/>
        <v>0</v>
      </c>
      <c r="P26" s="61"/>
      <c r="Q26" s="137">
        <f t="shared" si="7"/>
        <v>0</v>
      </c>
      <c r="R26" s="61"/>
      <c r="S26" s="137">
        <f t="shared" si="8"/>
        <v>0</v>
      </c>
      <c r="T26" s="61"/>
      <c r="U26" s="137">
        <f t="shared" si="9"/>
        <v>0</v>
      </c>
      <c r="V26" s="61"/>
      <c r="W26" s="137">
        <f t="shared" si="10"/>
        <v>0</v>
      </c>
      <c r="X26" s="61"/>
      <c r="Y26" s="137">
        <f t="shared" si="11"/>
        <v>0</v>
      </c>
      <c r="Z26" s="33"/>
      <c r="AA26" s="66">
        <f t="shared" si="12"/>
        <v>0</v>
      </c>
      <c r="AB26" s="67">
        <f t="shared" si="13"/>
        <v>0</v>
      </c>
      <c r="AC26" s="73"/>
      <c r="AD26" s="89"/>
    </row>
    <row r="27" spans="1:31" ht="18" customHeight="1" x14ac:dyDescent="0.2">
      <c r="A27" s="55"/>
      <c r="B27" s="52"/>
      <c r="C27" s="94">
        <f t="shared" si="2"/>
        <v>0</v>
      </c>
      <c r="D27" s="59"/>
      <c r="E27" s="134">
        <f t="shared" si="14"/>
        <v>0</v>
      </c>
      <c r="F27" s="59"/>
      <c r="G27" s="134">
        <f t="shared" si="4"/>
        <v>0</v>
      </c>
      <c r="H27" s="62"/>
      <c r="I27" s="136">
        <f t="shared" si="0"/>
        <v>0</v>
      </c>
      <c r="J27" s="62"/>
      <c r="K27" s="136">
        <f t="shared" si="1"/>
        <v>0</v>
      </c>
      <c r="L27" s="62"/>
      <c r="M27" s="136">
        <f t="shared" si="5"/>
        <v>0</v>
      </c>
      <c r="N27" s="62"/>
      <c r="O27" s="136">
        <f t="shared" si="6"/>
        <v>0</v>
      </c>
      <c r="P27" s="62"/>
      <c r="Q27" s="136">
        <f t="shared" si="7"/>
        <v>0</v>
      </c>
      <c r="R27" s="62"/>
      <c r="S27" s="136">
        <f t="shared" si="8"/>
        <v>0</v>
      </c>
      <c r="T27" s="62"/>
      <c r="U27" s="136">
        <f t="shared" si="9"/>
        <v>0</v>
      </c>
      <c r="V27" s="62"/>
      <c r="W27" s="136">
        <f t="shared" si="10"/>
        <v>0</v>
      </c>
      <c r="X27" s="62"/>
      <c r="Y27" s="136">
        <f t="shared" si="11"/>
        <v>0</v>
      </c>
      <c r="Z27" s="33"/>
      <c r="AA27" s="64">
        <f t="shared" si="12"/>
        <v>0</v>
      </c>
      <c r="AB27" s="65">
        <f t="shared" si="13"/>
        <v>0</v>
      </c>
      <c r="AC27" s="73"/>
      <c r="AD27" s="90"/>
    </row>
    <row r="28" spans="1:31" ht="18" customHeight="1" x14ac:dyDescent="0.2">
      <c r="A28" s="53"/>
      <c r="B28" s="54"/>
      <c r="C28" s="92">
        <f t="shared" si="2"/>
        <v>0</v>
      </c>
      <c r="D28" s="58"/>
      <c r="E28" s="135">
        <f t="shared" si="14"/>
        <v>0</v>
      </c>
      <c r="F28" s="58"/>
      <c r="G28" s="135">
        <f t="shared" si="4"/>
        <v>0</v>
      </c>
      <c r="H28" s="61"/>
      <c r="I28" s="137">
        <f t="shared" si="0"/>
        <v>0</v>
      </c>
      <c r="J28" s="61"/>
      <c r="K28" s="137">
        <f t="shared" si="1"/>
        <v>0</v>
      </c>
      <c r="L28" s="61"/>
      <c r="M28" s="137">
        <f t="shared" si="5"/>
        <v>0</v>
      </c>
      <c r="N28" s="61"/>
      <c r="O28" s="137">
        <f t="shared" si="6"/>
        <v>0</v>
      </c>
      <c r="P28" s="61"/>
      <c r="Q28" s="137">
        <f t="shared" si="7"/>
        <v>0</v>
      </c>
      <c r="R28" s="61"/>
      <c r="S28" s="137">
        <f t="shared" si="8"/>
        <v>0</v>
      </c>
      <c r="T28" s="61"/>
      <c r="U28" s="137">
        <f t="shared" si="9"/>
        <v>0</v>
      </c>
      <c r="V28" s="61"/>
      <c r="W28" s="137">
        <f t="shared" si="10"/>
        <v>0</v>
      </c>
      <c r="X28" s="61"/>
      <c r="Y28" s="137">
        <f t="shared" si="11"/>
        <v>0</v>
      </c>
      <c r="Z28" s="33"/>
      <c r="AA28" s="66">
        <f t="shared" si="12"/>
        <v>0</v>
      </c>
      <c r="AB28" s="67">
        <f t="shared" si="13"/>
        <v>0</v>
      </c>
      <c r="AC28" s="73"/>
      <c r="AD28" s="89"/>
      <c r="AE28" s="4"/>
    </row>
    <row r="29" spans="1:31" ht="18" customHeight="1" x14ac:dyDescent="0.2">
      <c r="A29" s="55"/>
      <c r="B29" s="52"/>
      <c r="C29" s="94">
        <f t="shared" si="2"/>
        <v>0</v>
      </c>
      <c r="D29" s="59"/>
      <c r="E29" s="134">
        <f t="shared" si="14"/>
        <v>0</v>
      </c>
      <c r="F29" s="59"/>
      <c r="G29" s="134">
        <f t="shared" si="4"/>
        <v>0</v>
      </c>
      <c r="H29" s="62"/>
      <c r="I29" s="136">
        <f t="shared" si="0"/>
        <v>0</v>
      </c>
      <c r="J29" s="62"/>
      <c r="K29" s="136">
        <f t="shared" si="1"/>
        <v>0</v>
      </c>
      <c r="L29" s="62"/>
      <c r="M29" s="136">
        <f t="shared" si="5"/>
        <v>0</v>
      </c>
      <c r="N29" s="62"/>
      <c r="O29" s="136">
        <f t="shared" si="6"/>
        <v>0</v>
      </c>
      <c r="P29" s="62"/>
      <c r="Q29" s="136">
        <f t="shared" si="7"/>
        <v>0</v>
      </c>
      <c r="R29" s="62"/>
      <c r="S29" s="136">
        <f t="shared" si="8"/>
        <v>0</v>
      </c>
      <c r="T29" s="62"/>
      <c r="U29" s="136">
        <f t="shared" si="9"/>
        <v>0</v>
      </c>
      <c r="V29" s="62"/>
      <c r="W29" s="136">
        <f t="shared" si="10"/>
        <v>0</v>
      </c>
      <c r="X29" s="62"/>
      <c r="Y29" s="136">
        <f t="shared" si="11"/>
        <v>0</v>
      </c>
      <c r="Z29" s="33"/>
      <c r="AA29" s="64">
        <f t="shared" si="12"/>
        <v>0</v>
      </c>
      <c r="AB29" s="65">
        <f t="shared" si="13"/>
        <v>0</v>
      </c>
      <c r="AC29" s="73"/>
      <c r="AD29" s="90"/>
    </row>
    <row r="30" spans="1:31" ht="18" customHeight="1" x14ac:dyDescent="0.2">
      <c r="A30" s="53"/>
      <c r="B30" s="54"/>
      <c r="C30" s="92">
        <f t="shared" si="2"/>
        <v>0</v>
      </c>
      <c r="D30" s="58"/>
      <c r="E30" s="135">
        <f t="shared" si="14"/>
        <v>0</v>
      </c>
      <c r="F30" s="58"/>
      <c r="G30" s="135">
        <f t="shared" si="4"/>
        <v>0</v>
      </c>
      <c r="H30" s="61"/>
      <c r="I30" s="137">
        <f t="shared" si="0"/>
        <v>0</v>
      </c>
      <c r="J30" s="61"/>
      <c r="K30" s="137">
        <f t="shared" si="1"/>
        <v>0</v>
      </c>
      <c r="L30" s="61"/>
      <c r="M30" s="137">
        <f t="shared" si="5"/>
        <v>0</v>
      </c>
      <c r="N30" s="61"/>
      <c r="O30" s="137">
        <f t="shared" si="6"/>
        <v>0</v>
      </c>
      <c r="P30" s="61"/>
      <c r="Q30" s="137">
        <f t="shared" si="7"/>
        <v>0</v>
      </c>
      <c r="R30" s="61"/>
      <c r="S30" s="137">
        <f t="shared" si="8"/>
        <v>0</v>
      </c>
      <c r="T30" s="61"/>
      <c r="U30" s="137">
        <f t="shared" si="9"/>
        <v>0</v>
      </c>
      <c r="V30" s="61"/>
      <c r="W30" s="137">
        <f t="shared" si="10"/>
        <v>0</v>
      </c>
      <c r="X30" s="61"/>
      <c r="Y30" s="137">
        <f t="shared" si="11"/>
        <v>0</v>
      </c>
      <c r="Z30" s="33"/>
      <c r="AA30" s="66">
        <f t="shared" si="12"/>
        <v>0</v>
      </c>
      <c r="AB30" s="67">
        <f t="shared" si="13"/>
        <v>0</v>
      </c>
      <c r="AC30" s="73"/>
      <c r="AD30" s="89"/>
    </row>
    <row r="31" spans="1:31" ht="18" customHeight="1" x14ac:dyDescent="0.2">
      <c r="A31" s="55"/>
      <c r="B31" s="52"/>
      <c r="C31" s="94">
        <f t="shared" si="2"/>
        <v>0</v>
      </c>
      <c r="D31" s="59"/>
      <c r="E31" s="134">
        <f t="shared" si="14"/>
        <v>0</v>
      </c>
      <c r="F31" s="59"/>
      <c r="G31" s="134">
        <f t="shared" si="4"/>
        <v>0</v>
      </c>
      <c r="H31" s="62"/>
      <c r="I31" s="136">
        <f t="shared" si="0"/>
        <v>0</v>
      </c>
      <c r="J31" s="62"/>
      <c r="K31" s="136">
        <f t="shared" si="1"/>
        <v>0</v>
      </c>
      <c r="L31" s="62"/>
      <c r="M31" s="136">
        <f t="shared" si="5"/>
        <v>0</v>
      </c>
      <c r="N31" s="62"/>
      <c r="O31" s="136">
        <f t="shared" si="6"/>
        <v>0</v>
      </c>
      <c r="P31" s="62"/>
      <c r="Q31" s="136">
        <f t="shared" si="7"/>
        <v>0</v>
      </c>
      <c r="R31" s="62"/>
      <c r="S31" s="136">
        <f t="shared" si="8"/>
        <v>0</v>
      </c>
      <c r="T31" s="62"/>
      <c r="U31" s="136">
        <f t="shared" si="9"/>
        <v>0</v>
      </c>
      <c r="V31" s="62"/>
      <c r="W31" s="136">
        <f t="shared" si="10"/>
        <v>0</v>
      </c>
      <c r="X31" s="62"/>
      <c r="Y31" s="136">
        <f t="shared" si="11"/>
        <v>0</v>
      </c>
      <c r="Z31" s="33"/>
      <c r="AA31" s="64">
        <f t="shared" si="12"/>
        <v>0</v>
      </c>
      <c r="AB31" s="65">
        <f t="shared" si="13"/>
        <v>0</v>
      </c>
      <c r="AC31" s="73"/>
      <c r="AD31" s="90"/>
    </row>
    <row r="32" spans="1:31" ht="18" customHeight="1" thickBot="1" x14ac:dyDescent="0.25">
      <c r="A32" s="56"/>
      <c r="B32" s="54"/>
      <c r="C32" s="92">
        <f t="shared" si="2"/>
        <v>0</v>
      </c>
      <c r="D32" s="58"/>
      <c r="E32" s="135">
        <f t="shared" si="14"/>
        <v>0</v>
      </c>
      <c r="F32" s="58"/>
      <c r="G32" s="135">
        <f t="shared" si="4"/>
        <v>0</v>
      </c>
      <c r="H32" s="61"/>
      <c r="I32" s="137">
        <f t="shared" si="0"/>
        <v>0</v>
      </c>
      <c r="J32" s="61"/>
      <c r="K32" s="137">
        <f t="shared" si="1"/>
        <v>0</v>
      </c>
      <c r="L32" s="61"/>
      <c r="M32" s="137">
        <f t="shared" si="5"/>
        <v>0</v>
      </c>
      <c r="N32" s="61"/>
      <c r="O32" s="137">
        <f t="shared" si="6"/>
        <v>0</v>
      </c>
      <c r="P32" s="61"/>
      <c r="Q32" s="137">
        <f t="shared" si="7"/>
        <v>0</v>
      </c>
      <c r="R32" s="61"/>
      <c r="S32" s="137">
        <f t="shared" si="8"/>
        <v>0</v>
      </c>
      <c r="T32" s="61"/>
      <c r="U32" s="137">
        <f t="shared" si="9"/>
        <v>0</v>
      </c>
      <c r="V32" s="61"/>
      <c r="W32" s="137">
        <f t="shared" si="10"/>
        <v>0</v>
      </c>
      <c r="X32" s="61"/>
      <c r="Y32" s="137">
        <f t="shared" si="11"/>
        <v>0</v>
      </c>
      <c r="Z32" s="33"/>
      <c r="AA32" s="68">
        <f t="shared" si="12"/>
        <v>0</v>
      </c>
      <c r="AB32" s="69">
        <f t="shared" si="13"/>
        <v>0</v>
      </c>
      <c r="AC32" s="73"/>
      <c r="AD32" s="91"/>
    </row>
    <row r="33" spans="1:31" ht="18" customHeight="1" thickBot="1" x14ac:dyDescent="0.25">
      <c r="A33" s="187" t="s">
        <v>5</v>
      </c>
      <c r="B33" s="188"/>
      <c r="C33" s="188"/>
      <c r="D33" s="43">
        <f t="shared" ref="D33:M33" si="15">SUM(D9:D32)</f>
        <v>0</v>
      </c>
      <c r="E33" s="44">
        <f t="shared" si="15"/>
        <v>0</v>
      </c>
      <c r="F33" s="118">
        <f t="shared" si="15"/>
        <v>0</v>
      </c>
      <c r="G33" s="119">
        <f t="shared" si="15"/>
        <v>0</v>
      </c>
      <c r="H33" s="45">
        <f t="shared" si="15"/>
        <v>0</v>
      </c>
      <c r="I33" s="44">
        <f t="shared" si="15"/>
        <v>0</v>
      </c>
      <c r="J33" s="46">
        <f t="shared" si="15"/>
        <v>0</v>
      </c>
      <c r="K33" s="44">
        <f t="shared" si="15"/>
        <v>0</v>
      </c>
      <c r="L33" s="46">
        <f t="shared" si="15"/>
        <v>0</v>
      </c>
      <c r="M33" s="44">
        <f t="shared" si="15"/>
        <v>0</v>
      </c>
      <c r="N33" s="46">
        <f>SUM(N9:N32)</f>
        <v>0</v>
      </c>
      <c r="O33" s="44">
        <f t="shared" ref="O33:W33" si="16">SUM(O9:O32)</f>
        <v>0</v>
      </c>
      <c r="P33" s="46">
        <f t="shared" si="16"/>
        <v>0</v>
      </c>
      <c r="Q33" s="44">
        <f t="shared" si="16"/>
        <v>0</v>
      </c>
      <c r="R33" s="46">
        <f t="shared" si="16"/>
        <v>0</v>
      </c>
      <c r="S33" s="44">
        <f t="shared" si="16"/>
        <v>0</v>
      </c>
      <c r="T33" s="46">
        <f t="shared" si="16"/>
        <v>0</v>
      </c>
      <c r="U33" s="44">
        <f t="shared" si="16"/>
        <v>0</v>
      </c>
      <c r="V33" s="46">
        <f t="shared" si="16"/>
        <v>0</v>
      </c>
      <c r="W33" s="44">
        <f t="shared" si="16"/>
        <v>0</v>
      </c>
      <c r="X33" s="46">
        <f>SUM(X9:X32)</f>
        <v>0</v>
      </c>
      <c r="Y33" s="44">
        <f>SUM(Y9:Y32)</f>
        <v>0</v>
      </c>
      <c r="Z33" s="34"/>
      <c r="AA33" s="45">
        <f>SUM(AA9:AA32)</f>
        <v>0</v>
      </c>
      <c r="AB33" s="44">
        <f>SUM(AB9:AB32)</f>
        <v>0</v>
      </c>
      <c r="AC33" s="74"/>
      <c r="AD33" s="71">
        <f>SUM(AD9:AD32)</f>
        <v>0</v>
      </c>
      <c r="AE33" s="28"/>
    </row>
    <row r="34" spans="1:31" ht="18" customHeight="1" thickBot="1" x14ac:dyDescent="0.25">
      <c r="A34" s="311" t="s">
        <v>26</v>
      </c>
      <c r="B34" s="312"/>
      <c r="C34" s="313"/>
      <c r="D34" s="309">
        <v>0</v>
      </c>
      <c r="E34" s="310"/>
      <c r="F34" s="125"/>
      <c r="G34" s="126"/>
      <c r="H34" s="82"/>
      <c r="I34" s="82"/>
      <c r="J34" s="82"/>
      <c r="K34" s="82"/>
      <c r="L34" s="82"/>
      <c r="M34" s="83"/>
      <c r="N34" s="82"/>
      <c r="O34" s="83"/>
      <c r="P34" s="82"/>
      <c r="Q34" s="83"/>
      <c r="R34" s="82"/>
      <c r="S34" s="83"/>
      <c r="T34" s="82"/>
      <c r="U34" s="83"/>
      <c r="V34" s="82"/>
      <c r="W34" s="83"/>
      <c r="X34" s="82"/>
      <c r="Y34" s="83"/>
      <c r="Z34" s="79"/>
      <c r="AA34" s="81"/>
      <c r="AB34" s="84"/>
      <c r="AC34" s="76"/>
      <c r="AD34" s="75"/>
    </row>
    <row r="35" spans="1:31" ht="18" customHeight="1" thickBot="1" x14ac:dyDescent="0.25">
      <c r="A35" s="258" t="s">
        <v>25</v>
      </c>
      <c r="B35" s="259"/>
      <c r="C35" s="260"/>
      <c r="D35" s="87"/>
      <c r="E35" s="77">
        <f>D34*E33</f>
        <v>0</v>
      </c>
      <c r="F35" s="122"/>
      <c r="G35" s="124">
        <f>D34*G33</f>
        <v>0</v>
      </c>
      <c r="H35" s="86"/>
      <c r="I35" s="78">
        <f>D34*I33</f>
        <v>0</v>
      </c>
      <c r="J35" s="86"/>
      <c r="K35" s="78">
        <f>D34*K33</f>
        <v>0</v>
      </c>
      <c r="L35" s="86"/>
      <c r="M35" s="78">
        <f>B34*M33</f>
        <v>0</v>
      </c>
      <c r="N35" s="86"/>
      <c r="O35" s="78">
        <f>$D$34*O33</f>
        <v>0</v>
      </c>
      <c r="P35" s="86"/>
      <c r="Q35" s="78">
        <f>$D$34*Q33</f>
        <v>0</v>
      </c>
      <c r="R35" s="86"/>
      <c r="S35" s="78">
        <f>$D$34*S33</f>
        <v>0</v>
      </c>
      <c r="T35" s="86"/>
      <c r="U35" s="78">
        <f>$D$34*U33</f>
        <v>0</v>
      </c>
      <c r="V35" s="86"/>
      <c r="W35" s="78">
        <f>$D$34*W33</f>
        <v>0</v>
      </c>
      <c r="X35" s="86"/>
      <c r="Y35" s="78">
        <f>$D$34*Y33</f>
        <v>0</v>
      </c>
      <c r="Z35" s="34"/>
      <c r="AA35" s="85"/>
      <c r="AB35" s="80">
        <f>D34*AB33</f>
        <v>0</v>
      </c>
      <c r="AC35" s="76"/>
      <c r="AD35" s="75"/>
      <c r="AE35" s="28"/>
    </row>
    <row r="36" spans="1:31" s="7" customFormat="1" ht="24" customHeight="1" thickBot="1" x14ac:dyDescent="0.25">
      <c r="A36" s="177" t="s">
        <v>13</v>
      </c>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9"/>
      <c r="AC36" s="38"/>
    </row>
    <row r="37" spans="1:31" ht="54.95" customHeight="1" thickBot="1" x14ac:dyDescent="0.25">
      <c r="A37" s="268"/>
      <c r="B37" s="269"/>
      <c r="C37" s="269"/>
      <c r="D37" s="269"/>
      <c r="E37" s="269"/>
      <c r="F37" s="269"/>
      <c r="G37" s="269"/>
      <c r="H37" s="269"/>
      <c r="I37" s="269"/>
      <c r="J37" s="269"/>
      <c r="K37" s="269"/>
      <c r="L37" s="269"/>
      <c r="M37" s="269"/>
      <c r="N37" s="269"/>
      <c r="O37" s="269"/>
      <c r="P37" s="269"/>
      <c r="Q37" s="269"/>
      <c r="R37" s="269"/>
      <c r="S37" s="269"/>
      <c r="T37" s="269"/>
      <c r="U37" s="269"/>
      <c r="V37" s="269"/>
      <c r="W37" s="269"/>
      <c r="X37" s="269"/>
      <c r="Y37" s="269"/>
      <c r="Z37" s="269"/>
      <c r="AA37" s="269"/>
      <c r="AB37" s="270"/>
      <c r="AC37" s="12"/>
    </row>
    <row r="38" spans="1:31" ht="18" customHeight="1" thickBot="1" x14ac:dyDescent="0.25">
      <c r="A38" s="141" t="s">
        <v>49</v>
      </c>
      <c r="B38" s="111"/>
      <c r="C38" s="112"/>
      <c r="D38" s="113"/>
      <c r="E38" s="114">
        <f>E35+E33</f>
        <v>0</v>
      </c>
      <c r="F38" s="122"/>
      <c r="G38" s="123">
        <f>G35+G33</f>
        <v>0</v>
      </c>
      <c r="H38" s="115"/>
      <c r="I38" s="116">
        <f>I35+I33</f>
        <v>0</v>
      </c>
      <c r="J38" s="115"/>
      <c r="K38" s="116">
        <f>K35+K33</f>
        <v>0</v>
      </c>
      <c r="L38" s="115"/>
      <c r="M38" s="116">
        <f>M35+M33</f>
        <v>0</v>
      </c>
      <c r="N38" s="115"/>
      <c r="O38" s="116">
        <f>O35+O33</f>
        <v>0</v>
      </c>
      <c r="P38" s="115"/>
      <c r="Q38" s="116">
        <f>Q35+Q33</f>
        <v>0</v>
      </c>
      <c r="R38" s="115"/>
      <c r="S38" s="116">
        <f>S35+S33</f>
        <v>0</v>
      </c>
      <c r="T38" s="115"/>
      <c r="U38" s="116">
        <f>U35+U33</f>
        <v>0</v>
      </c>
      <c r="V38" s="115"/>
      <c r="W38" s="116">
        <f>W35+W33</f>
        <v>0</v>
      </c>
      <c r="X38" s="115"/>
      <c r="Y38" s="116">
        <f>Y35+Y33</f>
        <v>0</v>
      </c>
      <c r="Z38" s="34"/>
      <c r="AA38" s="117"/>
      <c r="AB38" s="80">
        <f>AB35+AB33</f>
        <v>0</v>
      </c>
      <c r="AC38" s="23"/>
    </row>
    <row r="39" spans="1:31" ht="36.950000000000003" customHeight="1" thickBot="1" x14ac:dyDescent="0.25">
      <c r="A39" s="184" t="s">
        <v>43</v>
      </c>
      <c r="B39" s="185"/>
      <c r="C39" s="185"/>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6"/>
      <c r="AC39" s="23"/>
    </row>
    <row r="40" spans="1:31" ht="18" customHeight="1" thickBot="1" x14ac:dyDescent="0.25">
      <c r="A40" s="180"/>
      <c r="B40" s="181"/>
      <c r="C40" s="181"/>
      <c r="D40" s="181"/>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23"/>
    </row>
    <row r="41" spans="1:31" ht="25.5" customHeight="1" thickBot="1" x14ac:dyDescent="0.25">
      <c r="A41" s="306" t="s">
        <v>46</v>
      </c>
      <c r="B41" s="307"/>
      <c r="C41" s="307"/>
      <c r="D41" s="307"/>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8"/>
      <c r="AE41" s="11"/>
    </row>
    <row r="42" spans="1:31" ht="15" customHeight="1" thickBot="1" x14ac:dyDescent="0.25">
      <c r="A42" s="276" t="s">
        <v>48</v>
      </c>
      <c r="B42" s="314" t="s">
        <v>44</v>
      </c>
      <c r="C42" s="307"/>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8"/>
      <c r="AE42" s="11"/>
    </row>
    <row r="43" spans="1:31" ht="12.75" customHeight="1" thickBot="1" x14ac:dyDescent="0.25">
      <c r="A43" s="277"/>
      <c r="B43" s="278" t="s">
        <v>10</v>
      </c>
      <c r="C43" s="278" t="s">
        <v>42</v>
      </c>
      <c r="D43" s="160" t="s">
        <v>30</v>
      </c>
      <c r="E43" s="161"/>
      <c r="F43" s="160" t="s">
        <v>31</v>
      </c>
      <c r="G43" s="161"/>
      <c r="H43" s="160" t="s">
        <v>32</v>
      </c>
      <c r="I43" s="161"/>
      <c r="J43" s="160" t="s">
        <v>33</v>
      </c>
      <c r="K43" s="161"/>
      <c r="L43" s="160" t="s">
        <v>34</v>
      </c>
      <c r="M43" s="161"/>
      <c r="N43" s="160" t="s">
        <v>35</v>
      </c>
      <c r="O43" s="161"/>
      <c r="P43" s="160" t="s">
        <v>36</v>
      </c>
      <c r="Q43" s="161"/>
      <c r="R43" s="160" t="s">
        <v>40</v>
      </c>
      <c r="S43" s="161"/>
      <c r="T43" s="160" t="s">
        <v>41</v>
      </c>
      <c r="U43" s="161"/>
      <c r="V43" s="160" t="s">
        <v>37</v>
      </c>
      <c r="W43" s="161"/>
      <c r="X43" s="160" t="s">
        <v>38</v>
      </c>
      <c r="Y43" s="161"/>
      <c r="Z43" s="29"/>
      <c r="AA43" s="160" t="s">
        <v>28</v>
      </c>
      <c r="AB43" s="281"/>
      <c r="AC43" s="47"/>
      <c r="AD43" s="303" t="s">
        <v>29</v>
      </c>
      <c r="AE43" s="7"/>
    </row>
    <row r="44" spans="1:31" ht="18" customHeight="1" x14ac:dyDescent="0.2">
      <c r="A44" s="274" t="s">
        <v>21</v>
      </c>
      <c r="B44" s="279"/>
      <c r="C44" s="279"/>
      <c r="D44" s="168"/>
      <c r="E44" s="169"/>
      <c r="F44" s="168"/>
      <c r="G44" s="169"/>
      <c r="H44" s="168"/>
      <c r="I44" s="169"/>
      <c r="J44" s="168"/>
      <c r="K44" s="169"/>
      <c r="L44" s="168"/>
      <c r="M44" s="169"/>
      <c r="N44" s="168"/>
      <c r="O44" s="169"/>
      <c r="P44" s="168"/>
      <c r="Q44" s="169"/>
      <c r="R44" s="168"/>
      <c r="S44" s="169"/>
      <c r="T44" s="168"/>
      <c r="U44" s="169"/>
      <c r="V44" s="168"/>
      <c r="W44" s="169"/>
      <c r="X44" s="168"/>
      <c r="Y44" s="169"/>
      <c r="Z44" s="30"/>
      <c r="AA44" s="282"/>
      <c r="AB44" s="283"/>
      <c r="AC44" s="48"/>
      <c r="AD44" s="304"/>
    </row>
    <row r="45" spans="1:31" ht="23.25" customHeight="1" x14ac:dyDescent="0.2">
      <c r="A45" s="275"/>
      <c r="B45" s="280"/>
      <c r="C45" s="280"/>
      <c r="D45" s="96" t="s">
        <v>3</v>
      </c>
      <c r="E45" s="95" t="s">
        <v>4</v>
      </c>
      <c r="F45" s="120" t="s">
        <v>3</v>
      </c>
      <c r="G45" s="121" t="s">
        <v>4</v>
      </c>
      <c r="H45" s="96" t="s">
        <v>3</v>
      </c>
      <c r="I45" s="95" t="s">
        <v>4</v>
      </c>
      <c r="J45" s="96" t="s">
        <v>3</v>
      </c>
      <c r="K45" s="95" t="s">
        <v>4</v>
      </c>
      <c r="L45" s="96" t="s">
        <v>3</v>
      </c>
      <c r="M45" s="95" t="s">
        <v>4</v>
      </c>
      <c r="N45" s="96" t="s">
        <v>3</v>
      </c>
      <c r="O45" s="95" t="s">
        <v>4</v>
      </c>
      <c r="P45" s="96" t="s">
        <v>3</v>
      </c>
      <c r="Q45" s="95" t="s">
        <v>4</v>
      </c>
      <c r="R45" s="96" t="s">
        <v>3</v>
      </c>
      <c r="S45" s="95" t="s">
        <v>4</v>
      </c>
      <c r="T45" s="96" t="s">
        <v>3</v>
      </c>
      <c r="U45" s="95" t="s">
        <v>4</v>
      </c>
      <c r="V45" s="96" t="s">
        <v>3</v>
      </c>
      <c r="W45" s="95" t="s">
        <v>4</v>
      </c>
      <c r="X45" s="96" t="s">
        <v>3</v>
      </c>
      <c r="Y45" s="95" t="s">
        <v>4</v>
      </c>
      <c r="Z45" s="31"/>
      <c r="AA45" s="96" t="s">
        <v>3</v>
      </c>
      <c r="AB45" s="95" t="s">
        <v>4</v>
      </c>
      <c r="AC45" s="48"/>
      <c r="AD45" s="305"/>
    </row>
    <row r="46" spans="1:31" ht="18" customHeight="1" x14ac:dyDescent="0.2">
      <c r="A46" s="55"/>
      <c r="B46" s="52"/>
      <c r="C46" s="19">
        <f>AA46+AD46</f>
        <v>0</v>
      </c>
      <c r="D46" s="59"/>
      <c r="E46" s="39">
        <f t="shared" ref="E46:E52" si="17">D46*B46</f>
        <v>0</v>
      </c>
      <c r="F46" s="59"/>
      <c r="G46" s="39">
        <f>F46*B46</f>
        <v>0</v>
      </c>
      <c r="H46" s="62"/>
      <c r="I46" s="41">
        <f>H46*$B$46</f>
        <v>0</v>
      </c>
      <c r="J46" s="62"/>
      <c r="K46" s="41">
        <f t="shared" ref="K46:K61" si="18">J46*B46</f>
        <v>0</v>
      </c>
      <c r="L46" s="62"/>
      <c r="M46" s="41">
        <f>L46*B46</f>
        <v>0</v>
      </c>
      <c r="N46" s="62"/>
      <c r="O46" s="41">
        <f>N46*B46</f>
        <v>0</v>
      </c>
      <c r="P46" s="62"/>
      <c r="Q46" s="41">
        <f>P46*B46</f>
        <v>0</v>
      </c>
      <c r="R46" s="62"/>
      <c r="S46" s="41">
        <f>R46*B46</f>
        <v>0</v>
      </c>
      <c r="T46" s="62"/>
      <c r="U46" s="41">
        <f>T46*B46</f>
        <v>0</v>
      </c>
      <c r="V46" s="62"/>
      <c r="W46" s="41">
        <f>V46*B46</f>
        <v>0</v>
      </c>
      <c r="X46" s="62"/>
      <c r="Y46" s="41">
        <f t="shared" ref="Y46:Y61" si="19">B46*X46</f>
        <v>0</v>
      </c>
      <c r="Z46" s="33"/>
      <c r="AA46" s="64">
        <f>SUM(D46,F46,H46,J46,L46,N46,P46,R46,T46,V46,X46)</f>
        <v>0</v>
      </c>
      <c r="AB46" s="65">
        <f>SUM(E46,G46,I46,K46,M46,O46,Q46,S46,U46,W46,Y46)</f>
        <v>0</v>
      </c>
      <c r="AC46" s="48"/>
      <c r="AD46" s="90"/>
    </row>
    <row r="47" spans="1:31" ht="18" customHeight="1" x14ac:dyDescent="0.2">
      <c r="A47" s="53"/>
      <c r="B47" s="54"/>
      <c r="C47" s="20">
        <f t="shared" ref="C47:C61" si="20">AA47+AD47</f>
        <v>0</v>
      </c>
      <c r="D47" s="58"/>
      <c r="E47" s="40">
        <f t="shared" si="17"/>
        <v>0</v>
      </c>
      <c r="F47" s="58"/>
      <c r="G47" s="40">
        <f t="shared" ref="G47:G61" si="21">F47*B47</f>
        <v>0</v>
      </c>
      <c r="H47" s="61"/>
      <c r="I47" s="42">
        <f t="shared" ref="I47:I61" si="22">H47*B47</f>
        <v>0</v>
      </c>
      <c r="J47" s="61"/>
      <c r="K47" s="42">
        <f t="shared" si="18"/>
        <v>0</v>
      </c>
      <c r="L47" s="61"/>
      <c r="M47" s="42">
        <f t="shared" ref="M47:M61" si="23">L47*B47</f>
        <v>0</v>
      </c>
      <c r="N47" s="61"/>
      <c r="O47" s="42">
        <f t="shared" ref="O47:O61" si="24">N47*B47</f>
        <v>0</v>
      </c>
      <c r="P47" s="61"/>
      <c r="Q47" s="42">
        <f t="shared" ref="Q47:Q61" si="25">P47*B47</f>
        <v>0</v>
      </c>
      <c r="R47" s="61"/>
      <c r="S47" s="42">
        <f t="shared" ref="S47:S61" si="26">R47*B47</f>
        <v>0</v>
      </c>
      <c r="T47" s="61"/>
      <c r="U47" s="42">
        <f t="shared" ref="U47:U61" si="27">T47*B47</f>
        <v>0</v>
      </c>
      <c r="V47" s="61"/>
      <c r="W47" s="42">
        <f t="shared" ref="W47:W61" si="28">V47*B47</f>
        <v>0</v>
      </c>
      <c r="X47" s="61"/>
      <c r="Y47" s="70">
        <f t="shared" si="19"/>
        <v>0</v>
      </c>
      <c r="Z47" s="33"/>
      <c r="AA47" s="66">
        <f t="shared" ref="AA47:AA61" si="29">SUM(D47,F47,H47,J47,L47,N47,P47,R47,T47,V47,X47)</f>
        <v>0</v>
      </c>
      <c r="AB47" s="67">
        <f t="shared" ref="AB47:AB61" si="30">SUM(E47,G47,I47,K47,M47,O47,Q47,S47,U47,W47,Y47)</f>
        <v>0</v>
      </c>
      <c r="AC47" s="48"/>
      <c r="AD47" s="89"/>
    </row>
    <row r="48" spans="1:31" ht="18" customHeight="1" x14ac:dyDescent="0.2">
      <c r="A48" s="55"/>
      <c r="B48" s="52"/>
      <c r="C48" s="19">
        <f t="shared" si="20"/>
        <v>0</v>
      </c>
      <c r="D48" s="59"/>
      <c r="E48" s="39">
        <f t="shared" si="17"/>
        <v>0</v>
      </c>
      <c r="F48" s="59"/>
      <c r="G48" s="39">
        <f t="shared" si="21"/>
        <v>0</v>
      </c>
      <c r="H48" s="62"/>
      <c r="I48" s="41">
        <f t="shared" si="22"/>
        <v>0</v>
      </c>
      <c r="J48" s="62"/>
      <c r="K48" s="41">
        <f t="shared" si="18"/>
        <v>0</v>
      </c>
      <c r="L48" s="62"/>
      <c r="M48" s="41">
        <f t="shared" si="23"/>
        <v>0</v>
      </c>
      <c r="N48" s="62"/>
      <c r="O48" s="41">
        <f t="shared" si="24"/>
        <v>0</v>
      </c>
      <c r="P48" s="62"/>
      <c r="Q48" s="41">
        <f t="shared" si="25"/>
        <v>0</v>
      </c>
      <c r="R48" s="62"/>
      <c r="S48" s="41">
        <f t="shared" si="26"/>
        <v>0</v>
      </c>
      <c r="T48" s="62"/>
      <c r="U48" s="41">
        <f t="shared" si="27"/>
        <v>0</v>
      </c>
      <c r="V48" s="62"/>
      <c r="W48" s="41">
        <f t="shared" si="28"/>
        <v>0</v>
      </c>
      <c r="X48" s="62"/>
      <c r="Y48" s="41">
        <f t="shared" si="19"/>
        <v>0</v>
      </c>
      <c r="Z48" s="33"/>
      <c r="AA48" s="64">
        <f t="shared" si="29"/>
        <v>0</v>
      </c>
      <c r="AB48" s="65">
        <f t="shared" si="30"/>
        <v>0</v>
      </c>
      <c r="AC48" s="48"/>
      <c r="AD48" s="90"/>
    </row>
    <row r="49" spans="1:31" ht="18" customHeight="1" x14ac:dyDescent="0.2">
      <c r="A49" s="53"/>
      <c r="B49" s="54"/>
      <c r="C49" s="20">
        <f t="shared" si="20"/>
        <v>0</v>
      </c>
      <c r="D49" s="58"/>
      <c r="E49" s="40">
        <f t="shared" si="17"/>
        <v>0</v>
      </c>
      <c r="F49" s="58"/>
      <c r="G49" s="40">
        <f t="shared" si="21"/>
        <v>0</v>
      </c>
      <c r="H49" s="61"/>
      <c r="I49" s="42">
        <f t="shared" si="22"/>
        <v>0</v>
      </c>
      <c r="J49" s="61"/>
      <c r="K49" s="42">
        <f t="shared" si="18"/>
        <v>0</v>
      </c>
      <c r="L49" s="61"/>
      <c r="M49" s="42">
        <f t="shared" si="23"/>
        <v>0</v>
      </c>
      <c r="N49" s="61"/>
      <c r="O49" s="42">
        <f t="shared" si="24"/>
        <v>0</v>
      </c>
      <c r="P49" s="61"/>
      <c r="Q49" s="42">
        <f t="shared" si="25"/>
        <v>0</v>
      </c>
      <c r="R49" s="61"/>
      <c r="S49" s="42">
        <f t="shared" si="26"/>
        <v>0</v>
      </c>
      <c r="T49" s="61"/>
      <c r="U49" s="42">
        <f t="shared" si="27"/>
        <v>0</v>
      </c>
      <c r="V49" s="61"/>
      <c r="W49" s="42">
        <f t="shared" si="28"/>
        <v>0</v>
      </c>
      <c r="X49" s="61"/>
      <c r="Y49" s="42">
        <f t="shared" si="19"/>
        <v>0</v>
      </c>
      <c r="Z49" s="33"/>
      <c r="AA49" s="66">
        <f t="shared" si="29"/>
        <v>0</v>
      </c>
      <c r="AB49" s="67">
        <f t="shared" si="30"/>
        <v>0</v>
      </c>
      <c r="AC49" s="48"/>
      <c r="AD49" s="89"/>
    </row>
    <row r="50" spans="1:31" ht="18" customHeight="1" x14ac:dyDescent="0.2">
      <c r="A50" s="55"/>
      <c r="B50" s="52"/>
      <c r="C50" s="19">
        <f t="shared" si="20"/>
        <v>0</v>
      </c>
      <c r="D50" s="59"/>
      <c r="E50" s="39">
        <f t="shared" si="17"/>
        <v>0</v>
      </c>
      <c r="F50" s="59"/>
      <c r="G50" s="39">
        <f t="shared" si="21"/>
        <v>0</v>
      </c>
      <c r="H50" s="62"/>
      <c r="I50" s="41">
        <f t="shared" si="22"/>
        <v>0</v>
      </c>
      <c r="J50" s="62"/>
      <c r="K50" s="41">
        <f t="shared" si="18"/>
        <v>0</v>
      </c>
      <c r="L50" s="62"/>
      <c r="M50" s="41">
        <f t="shared" si="23"/>
        <v>0</v>
      </c>
      <c r="N50" s="62"/>
      <c r="O50" s="41">
        <f t="shared" si="24"/>
        <v>0</v>
      </c>
      <c r="P50" s="62"/>
      <c r="Q50" s="41">
        <f t="shared" si="25"/>
        <v>0</v>
      </c>
      <c r="R50" s="62"/>
      <c r="S50" s="41">
        <f t="shared" si="26"/>
        <v>0</v>
      </c>
      <c r="T50" s="62"/>
      <c r="U50" s="41">
        <f t="shared" si="27"/>
        <v>0</v>
      </c>
      <c r="V50" s="62"/>
      <c r="W50" s="41">
        <f t="shared" si="28"/>
        <v>0</v>
      </c>
      <c r="X50" s="62"/>
      <c r="Y50" s="41">
        <f t="shared" si="19"/>
        <v>0</v>
      </c>
      <c r="Z50" s="33"/>
      <c r="AA50" s="64">
        <f t="shared" si="29"/>
        <v>0</v>
      </c>
      <c r="AB50" s="65">
        <f t="shared" si="30"/>
        <v>0</v>
      </c>
      <c r="AC50" s="48"/>
      <c r="AD50" s="90"/>
    </row>
    <row r="51" spans="1:31" ht="18" customHeight="1" x14ac:dyDescent="0.2">
      <c r="A51" s="53"/>
      <c r="B51" s="54"/>
      <c r="C51" s="20">
        <f t="shared" si="20"/>
        <v>0</v>
      </c>
      <c r="D51" s="58"/>
      <c r="E51" s="40">
        <f t="shared" si="17"/>
        <v>0</v>
      </c>
      <c r="F51" s="58"/>
      <c r="G51" s="40">
        <f t="shared" si="21"/>
        <v>0</v>
      </c>
      <c r="H51" s="61"/>
      <c r="I51" s="42">
        <f t="shared" si="22"/>
        <v>0</v>
      </c>
      <c r="J51" s="61"/>
      <c r="K51" s="42">
        <f t="shared" si="18"/>
        <v>0</v>
      </c>
      <c r="L51" s="61"/>
      <c r="M51" s="42">
        <f t="shared" si="23"/>
        <v>0</v>
      </c>
      <c r="N51" s="61"/>
      <c r="O51" s="42">
        <f t="shared" si="24"/>
        <v>0</v>
      </c>
      <c r="P51" s="61"/>
      <c r="Q51" s="42">
        <f t="shared" si="25"/>
        <v>0</v>
      </c>
      <c r="R51" s="61"/>
      <c r="S51" s="42">
        <f t="shared" si="26"/>
        <v>0</v>
      </c>
      <c r="T51" s="61"/>
      <c r="U51" s="42">
        <f t="shared" si="27"/>
        <v>0</v>
      </c>
      <c r="V51" s="61"/>
      <c r="W51" s="42">
        <f t="shared" si="28"/>
        <v>0</v>
      </c>
      <c r="X51" s="61"/>
      <c r="Y51" s="42">
        <f t="shared" si="19"/>
        <v>0</v>
      </c>
      <c r="Z51" s="33"/>
      <c r="AA51" s="66">
        <f t="shared" si="29"/>
        <v>0</v>
      </c>
      <c r="AB51" s="67">
        <f t="shared" si="30"/>
        <v>0</v>
      </c>
      <c r="AC51" s="48"/>
      <c r="AD51" s="89"/>
    </row>
    <row r="52" spans="1:31" ht="18" customHeight="1" x14ac:dyDescent="0.2">
      <c r="A52" s="55"/>
      <c r="B52" s="52"/>
      <c r="C52" s="19">
        <f t="shared" si="20"/>
        <v>0</v>
      </c>
      <c r="D52" s="59"/>
      <c r="E52" s="39">
        <f t="shared" si="17"/>
        <v>0</v>
      </c>
      <c r="F52" s="59"/>
      <c r="G52" s="39">
        <f t="shared" si="21"/>
        <v>0</v>
      </c>
      <c r="H52" s="62"/>
      <c r="I52" s="41">
        <f t="shared" si="22"/>
        <v>0</v>
      </c>
      <c r="J52" s="62"/>
      <c r="K52" s="41">
        <f t="shared" si="18"/>
        <v>0</v>
      </c>
      <c r="L52" s="62"/>
      <c r="M52" s="41">
        <f t="shared" si="23"/>
        <v>0</v>
      </c>
      <c r="N52" s="62"/>
      <c r="O52" s="41">
        <f t="shared" si="24"/>
        <v>0</v>
      </c>
      <c r="P52" s="62"/>
      <c r="Q52" s="41">
        <f t="shared" si="25"/>
        <v>0</v>
      </c>
      <c r="R52" s="62"/>
      <c r="S52" s="41">
        <f t="shared" si="26"/>
        <v>0</v>
      </c>
      <c r="T52" s="62"/>
      <c r="U52" s="41">
        <f t="shared" si="27"/>
        <v>0</v>
      </c>
      <c r="V52" s="62"/>
      <c r="W52" s="41">
        <f t="shared" si="28"/>
        <v>0</v>
      </c>
      <c r="X52" s="62"/>
      <c r="Y52" s="41">
        <f t="shared" si="19"/>
        <v>0</v>
      </c>
      <c r="Z52" s="33"/>
      <c r="AA52" s="64">
        <f t="shared" si="29"/>
        <v>0</v>
      </c>
      <c r="AB52" s="65">
        <f t="shared" si="30"/>
        <v>0</v>
      </c>
      <c r="AC52" s="48"/>
      <c r="AD52" s="90"/>
    </row>
    <row r="53" spans="1:31" ht="18" customHeight="1" x14ac:dyDescent="0.2">
      <c r="A53" s="53"/>
      <c r="B53" s="54"/>
      <c r="C53" s="20">
        <f t="shared" si="20"/>
        <v>0</v>
      </c>
      <c r="D53" s="58"/>
      <c r="E53" s="40">
        <f t="shared" ref="E53:E60" si="31">D53*B53</f>
        <v>0</v>
      </c>
      <c r="F53" s="58"/>
      <c r="G53" s="40">
        <f t="shared" si="21"/>
        <v>0</v>
      </c>
      <c r="H53" s="61"/>
      <c r="I53" s="42">
        <f t="shared" si="22"/>
        <v>0</v>
      </c>
      <c r="J53" s="61"/>
      <c r="K53" s="42">
        <f t="shared" si="18"/>
        <v>0</v>
      </c>
      <c r="L53" s="61"/>
      <c r="M53" s="42">
        <f t="shared" si="23"/>
        <v>0</v>
      </c>
      <c r="N53" s="61"/>
      <c r="O53" s="42">
        <f t="shared" si="24"/>
        <v>0</v>
      </c>
      <c r="P53" s="61"/>
      <c r="Q53" s="42">
        <f t="shared" si="25"/>
        <v>0</v>
      </c>
      <c r="R53" s="61"/>
      <c r="S53" s="42">
        <f t="shared" si="26"/>
        <v>0</v>
      </c>
      <c r="T53" s="61"/>
      <c r="U53" s="42">
        <f t="shared" si="27"/>
        <v>0</v>
      </c>
      <c r="V53" s="61"/>
      <c r="W53" s="42">
        <f t="shared" si="28"/>
        <v>0</v>
      </c>
      <c r="X53" s="61"/>
      <c r="Y53" s="42">
        <f t="shared" si="19"/>
        <v>0</v>
      </c>
      <c r="Z53" s="33"/>
      <c r="AA53" s="66">
        <f t="shared" si="29"/>
        <v>0</v>
      </c>
      <c r="AB53" s="67">
        <f t="shared" si="30"/>
        <v>0</v>
      </c>
      <c r="AC53" s="48"/>
      <c r="AD53" s="89"/>
    </row>
    <row r="54" spans="1:31" ht="18" customHeight="1" x14ac:dyDescent="0.2">
      <c r="A54" s="55"/>
      <c r="B54" s="52"/>
      <c r="C54" s="19">
        <f t="shared" si="20"/>
        <v>0</v>
      </c>
      <c r="D54" s="59"/>
      <c r="E54" s="39">
        <f t="shared" si="31"/>
        <v>0</v>
      </c>
      <c r="F54" s="59"/>
      <c r="G54" s="39">
        <f t="shared" si="21"/>
        <v>0</v>
      </c>
      <c r="H54" s="62"/>
      <c r="I54" s="41">
        <f t="shared" si="22"/>
        <v>0</v>
      </c>
      <c r="J54" s="62"/>
      <c r="K54" s="41">
        <f t="shared" si="18"/>
        <v>0</v>
      </c>
      <c r="L54" s="62"/>
      <c r="M54" s="41">
        <f t="shared" si="23"/>
        <v>0</v>
      </c>
      <c r="N54" s="62"/>
      <c r="O54" s="41">
        <f t="shared" si="24"/>
        <v>0</v>
      </c>
      <c r="P54" s="62"/>
      <c r="Q54" s="41">
        <f t="shared" si="25"/>
        <v>0</v>
      </c>
      <c r="R54" s="62"/>
      <c r="S54" s="41">
        <f t="shared" si="26"/>
        <v>0</v>
      </c>
      <c r="T54" s="62"/>
      <c r="U54" s="41">
        <f t="shared" si="27"/>
        <v>0</v>
      </c>
      <c r="V54" s="62"/>
      <c r="W54" s="41">
        <f t="shared" si="28"/>
        <v>0</v>
      </c>
      <c r="X54" s="62"/>
      <c r="Y54" s="41">
        <f t="shared" si="19"/>
        <v>0</v>
      </c>
      <c r="Z54" s="33"/>
      <c r="AA54" s="64">
        <f t="shared" si="29"/>
        <v>0</v>
      </c>
      <c r="AB54" s="65">
        <f t="shared" si="30"/>
        <v>0</v>
      </c>
      <c r="AC54" s="48"/>
      <c r="AD54" s="90"/>
    </row>
    <row r="55" spans="1:31" ht="18" customHeight="1" x14ac:dyDescent="0.2">
      <c r="A55" s="53"/>
      <c r="B55" s="54"/>
      <c r="C55" s="20">
        <f t="shared" si="20"/>
        <v>0</v>
      </c>
      <c r="D55" s="58"/>
      <c r="E55" s="40">
        <f t="shared" si="31"/>
        <v>0</v>
      </c>
      <c r="F55" s="58"/>
      <c r="G55" s="40">
        <f t="shared" si="21"/>
        <v>0</v>
      </c>
      <c r="H55" s="61"/>
      <c r="I55" s="42">
        <f t="shared" si="22"/>
        <v>0</v>
      </c>
      <c r="J55" s="61"/>
      <c r="K55" s="42">
        <f t="shared" si="18"/>
        <v>0</v>
      </c>
      <c r="L55" s="61"/>
      <c r="M55" s="42">
        <f t="shared" si="23"/>
        <v>0</v>
      </c>
      <c r="N55" s="61"/>
      <c r="O55" s="42">
        <f t="shared" si="24"/>
        <v>0</v>
      </c>
      <c r="P55" s="61"/>
      <c r="Q55" s="42">
        <f t="shared" si="25"/>
        <v>0</v>
      </c>
      <c r="R55" s="61"/>
      <c r="S55" s="42">
        <f t="shared" si="26"/>
        <v>0</v>
      </c>
      <c r="T55" s="61"/>
      <c r="U55" s="42">
        <f t="shared" si="27"/>
        <v>0</v>
      </c>
      <c r="V55" s="61"/>
      <c r="W55" s="42">
        <f t="shared" si="28"/>
        <v>0</v>
      </c>
      <c r="X55" s="61"/>
      <c r="Y55" s="42">
        <f t="shared" si="19"/>
        <v>0</v>
      </c>
      <c r="Z55" s="33"/>
      <c r="AA55" s="66">
        <f t="shared" si="29"/>
        <v>0</v>
      </c>
      <c r="AB55" s="67">
        <f t="shared" si="30"/>
        <v>0</v>
      </c>
      <c r="AC55" s="48"/>
      <c r="AD55" s="89"/>
    </row>
    <row r="56" spans="1:31" ht="18" customHeight="1" x14ac:dyDescent="0.2">
      <c r="A56" s="55"/>
      <c r="B56" s="52"/>
      <c r="C56" s="19">
        <f t="shared" si="20"/>
        <v>0</v>
      </c>
      <c r="D56" s="59"/>
      <c r="E56" s="39">
        <f t="shared" si="31"/>
        <v>0</v>
      </c>
      <c r="F56" s="59"/>
      <c r="G56" s="39">
        <f t="shared" si="21"/>
        <v>0</v>
      </c>
      <c r="H56" s="62"/>
      <c r="I56" s="41">
        <f t="shared" si="22"/>
        <v>0</v>
      </c>
      <c r="J56" s="62"/>
      <c r="K56" s="41">
        <f t="shared" si="18"/>
        <v>0</v>
      </c>
      <c r="L56" s="62"/>
      <c r="M56" s="41">
        <f t="shared" si="23"/>
        <v>0</v>
      </c>
      <c r="N56" s="62"/>
      <c r="O56" s="41">
        <f t="shared" si="24"/>
        <v>0</v>
      </c>
      <c r="P56" s="62"/>
      <c r="Q56" s="41">
        <f t="shared" si="25"/>
        <v>0</v>
      </c>
      <c r="R56" s="62"/>
      <c r="S56" s="41">
        <f t="shared" si="26"/>
        <v>0</v>
      </c>
      <c r="T56" s="62"/>
      <c r="U56" s="41">
        <f t="shared" si="27"/>
        <v>0</v>
      </c>
      <c r="V56" s="62"/>
      <c r="W56" s="41">
        <f t="shared" si="28"/>
        <v>0</v>
      </c>
      <c r="X56" s="62"/>
      <c r="Y56" s="41">
        <f t="shared" si="19"/>
        <v>0</v>
      </c>
      <c r="Z56" s="33"/>
      <c r="AA56" s="64">
        <f t="shared" si="29"/>
        <v>0</v>
      </c>
      <c r="AB56" s="65">
        <f t="shared" si="30"/>
        <v>0</v>
      </c>
      <c r="AC56" s="48"/>
      <c r="AD56" s="90"/>
    </row>
    <row r="57" spans="1:31" ht="18" customHeight="1" x14ac:dyDescent="0.2">
      <c r="A57" s="53"/>
      <c r="B57" s="54"/>
      <c r="C57" s="20">
        <f t="shared" si="20"/>
        <v>0</v>
      </c>
      <c r="D57" s="58"/>
      <c r="E57" s="40">
        <f t="shared" si="31"/>
        <v>0</v>
      </c>
      <c r="F57" s="58"/>
      <c r="G57" s="40">
        <f t="shared" si="21"/>
        <v>0</v>
      </c>
      <c r="H57" s="61"/>
      <c r="I57" s="42">
        <f t="shared" si="22"/>
        <v>0</v>
      </c>
      <c r="J57" s="61"/>
      <c r="K57" s="42">
        <f t="shared" si="18"/>
        <v>0</v>
      </c>
      <c r="L57" s="61"/>
      <c r="M57" s="42">
        <f t="shared" si="23"/>
        <v>0</v>
      </c>
      <c r="N57" s="61"/>
      <c r="O57" s="42">
        <f t="shared" si="24"/>
        <v>0</v>
      </c>
      <c r="P57" s="61"/>
      <c r="Q57" s="42">
        <f t="shared" si="25"/>
        <v>0</v>
      </c>
      <c r="R57" s="61"/>
      <c r="S57" s="42">
        <f t="shared" si="26"/>
        <v>0</v>
      </c>
      <c r="T57" s="61"/>
      <c r="U57" s="42">
        <f t="shared" si="27"/>
        <v>0</v>
      </c>
      <c r="V57" s="61"/>
      <c r="W57" s="42">
        <f t="shared" si="28"/>
        <v>0</v>
      </c>
      <c r="X57" s="61"/>
      <c r="Y57" s="42">
        <f t="shared" si="19"/>
        <v>0</v>
      </c>
      <c r="Z57" s="33"/>
      <c r="AA57" s="66">
        <f t="shared" si="29"/>
        <v>0</v>
      </c>
      <c r="AB57" s="67">
        <f t="shared" si="30"/>
        <v>0</v>
      </c>
      <c r="AC57" s="48"/>
      <c r="AD57" s="89"/>
    </row>
    <row r="58" spans="1:31" ht="18" customHeight="1" x14ac:dyDescent="0.2">
      <c r="A58" s="55"/>
      <c r="B58" s="52"/>
      <c r="C58" s="19">
        <f t="shared" si="20"/>
        <v>0</v>
      </c>
      <c r="D58" s="59"/>
      <c r="E58" s="39">
        <f t="shared" si="31"/>
        <v>0</v>
      </c>
      <c r="F58" s="59"/>
      <c r="G58" s="39">
        <f t="shared" si="21"/>
        <v>0</v>
      </c>
      <c r="H58" s="62"/>
      <c r="I58" s="41">
        <f t="shared" si="22"/>
        <v>0</v>
      </c>
      <c r="J58" s="62"/>
      <c r="K58" s="41">
        <f t="shared" si="18"/>
        <v>0</v>
      </c>
      <c r="L58" s="62"/>
      <c r="M58" s="41">
        <f t="shared" si="23"/>
        <v>0</v>
      </c>
      <c r="N58" s="62"/>
      <c r="O58" s="41">
        <f t="shared" si="24"/>
        <v>0</v>
      </c>
      <c r="P58" s="62"/>
      <c r="Q58" s="41">
        <f t="shared" si="25"/>
        <v>0</v>
      </c>
      <c r="R58" s="62"/>
      <c r="S58" s="41">
        <f t="shared" si="26"/>
        <v>0</v>
      </c>
      <c r="T58" s="62"/>
      <c r="U58" s="41">
        <f t="shared" si="27"/>
        <v>0</v>
      </c>
      <c r="V58" s="62"/>
      <c r="W58" s="41">
        <f t="shared" si="28"/>
        <v>0</v>
      </c>
      <c r="X58" s="62"/>
      <c r="Y58" s="41">
        <f t="shared" si="19"/>
        <v>0</v>
      </c>
      <c r="Z58" s="33"/>
      <c r="AA58" s="64">
        <f t="shared" si="29"/>
        <v>0</v>
      </c>
      <c r="AB58" s="65">
        <f t="shared" si="30"/>
        <v>0</v>
      </c>
      <c r="AC58" s="48"/>
      <c r="AD58" s="90"/>
    </row>
    <row r="59" spans="1:31" ht="18" customHeight="1" x14ac:dyDescent="0.2">
      <c r="A59" s="53"/>
      <c r="B59" s="54"/>
      <c r="C59" s="20">
        <f t="shared" si="20"/>
        <v>0</v>
      </c>
      <c r="D59" s="58"/>
      <c r="E59" s="40">
        <f t="shared" si="31"/>
        <v>0</v>
      </c>
      <c r="F59" s="58"/>
      <c r="G59" s="40">
        <f t="shared" si="21"/>
        <v>0</v>
      </c>
      <c r="H59" s="61"/>
      <c r="I59" s="42">
        <f t="shared" si="22"/>
        <v>0</v>
      </c>
      <c r="J59" s="61"/>
      <c r="K59" s="42">
        <f t="shared" si="18"/>
        <v>0</v>
      </c>
      <c r="L59" s="61"/>
      <c r="M59" s="42">
        <f t="shared" si="23"/>
        <v>0</v>
      </c>
      <c r="N59" s="61"/>
      <c r="O59" s="42">
        <f t="shared" si="24"/>
        <v>0</v>
      </c>
      <c r="P59" s="61"/>
      <c r="Q59" s="42">
        <f t="shared" si="25"/>
        <v>0</v>
      </c>
      <c r="R59" s="61"/>
      <c r="S59" s="42">
        <f t="shared" si="26"/>
        <v>0</v>
      </c>
      <c r="T59" s="61"/>
      <c r="U59" s="42">
        <f t="shared" si="27"/>
        <v>0</v>
      </c>
      <c r="V59" s="61"/>
      <c r="W59" s="42">
        <f t="shared" si="28"/>
        <v>0</v>
      </c>
      <c r="X59" s="61"/>
      <c r="Y59" s="42">
        <f t="shared" si="19"/>
        <v>0</v>
      </c>
      <c r="Z59" s="33"/>
      <c r="AA59" s="66">
        <f t="shared" si="29"/>
        <v>0</v>
      </c>
      <c r="AB59" s="67">
        <f t="shared" si="30"/>
        <v>0</v>
      </c>
      <c r="AC59" s="48"/>
      <c r="AD59" s="89"/>
    </row>
    <row r="60" spans="1:31" ht="18" customHeight="1" x14ac:dyDescent="0.2">
      <c r="A60" s="55"/>
      <c r="B60" s="52"/>
      <c r="C60" s="19">
        <f t="shared" si="20"/>
        <v>0</v>
      </c>
      <c r="D60" s="59"/>
      <c r="E60" s="39">
        <f t="shared" si="31"/>
        <v>0</v>
      </c>
      <c r="F60" s="59"/>
      <c r="G60" s="39">
        <f t="shared" si="21"/>
        <v>0</v>
      </c>
      <c r="H60" s="62"/>
      <c r="I60" s="41">
        <f t="shared" si="22"/>
        <v>0</v>
      </c>
      <c r="J60" s="62"/>
      <c r="K60" s="41">
        <f t="shared" si="18"/>
        <v>0</v>
      </c>
      <c r="L60" s="62"/>
      <c r="M60" s="41">
        <f t="shared" si="23"/>
        <v>0</v>
      </c>
      <c r="N60" s="62"/>
      <c r="O60" s="41">
        <f t="shared" si="24"/>
        <v>0</v>
      </c>
      <c r="P60" s="62"/>
      <c r="Q60" s="41">
        <f t="shared" si="25"/>
        <v>0</v>
      </c>
      <c r="R60" s="62"/>
      <c r="S60" s="41">
        <f t="shared" si="26"/>
        <v>0</v>
      </c>
      <c r="T60" s="62"/>
      <c r="U60" s="41">
        <f t="shared" si="27"/>
        <v>0</v>
      </c>
      <c r="V60" s="62"/>
      <c r="W60" s="41">
        <f t="shared" si="28"/>
        <v>0</v>
      </c>
      <c r="X60" s="62"/>
      <c r="Y60" s="41">
        <f t="shared" si="19"/>
        <v>0</v>
      </c>
      <c r="Z60" s="33"/>
      <c r="AA60" s="64">
        <f t="shared" si="29"/>
        <v>0</v>
      </c>
      <c r="AB60" s="65">
        <f t="shared" si="30"/>
        <v>0</v>
      </c>
      <c r="AC60" s="48"/>
      <c r="AD60" s="90"/>
    </row>
    <row r="61" spans="1:31" ht="18" customHeight="1" thickBot="1" x14ac:dyDescent="0.25">
      <c r="A61" s="53"/>
      <c r="B61" s="54"/>
      <c r="C61" s="20">
        <f t="shared" si="20"/>
        <v>0</v>
      </c>
      <c r="D61" s="58"/>
      <c r="E61" s="40">
        <f>D61*B61</f>
        <v>0</v>
      </c>
      <c r="F61" s="109"/>
      <c r="G61" s="40">
        <f t="shared" si="21"/>
        <v>0</v>
      </c>
      <c r="H61" s="61"/>
      <c r="I61" s="42">
        <f t="shared" si="22"/>
        <v>0</v>
      </c>
      <c r="J61" s="61"/>
      <c r="K61" s="42">
        <f t="shared" si="18"/>
        <v>0</v>
      </c>
      <c r="L61" s="61"/>
      <c r="M61" s="42">
        <f t="shared" si="23"/>
        <v>0</v>
      </c>
      <c r="N61" s="61"/>
      <c r="O61" s="42">
        <f t="shared" si="24"/>
        <v>0</v>
      </c>
      <c r="P61" s="61"/>
      <c r="Q61" s="42">
        <f t="shared" si="25"/>
        <v>0</v>
      </c>
      <c r="R61" s="61"/>
      <c r="S61" s="42">
        <f t="shared" si="26"/>
        <v>0</v>
      </c>
      <c r="T61" s="61"/>
      <c r="U61" s="42">
        <f t="shared" si="27"/>
        <v>0</v>
      </c>
      <c r="V61" s="61"/>
      <c r="W61" s="42">
        <f t="shared" si="28"/>
        <v>0</v>
      </c>
      <c r="X61" s="61"/>
      <c r="Y61" s="42">
        <f t="shared" si="19"/>
        <v>0</v>
      </c>
      <c r="Z61" s="33"/>
      <c r="AA61" s="66">
        <f t="shared" si="29"/>
        <v>0</v>
      </c>
      <c r="AB61" s="67">
        <f t="shared" si="30"/>
        <v>0</v>
      </c>
      <c r="AC61" s="48"/>
      <c r="AD61" s="91"/>
    </row>
    <row r="62" spans="1:31" ht="18" customHeight="1" thickBot="1" x14ac:dyDescent="0.25">
      <c r="A62" s="315" t="s">
        <v>5</v>
      </c>
      <c r="B62" s="316"/>
      <c r="C62" s="316"/>
      <c r="D62" s="43">
        <f t="shared" ref="D62:K62" si="32">SUM(D46:D61)</f>
        <v>0</v>
      </c>
      <c r="E62" s="44">
        <f t="shared" si="32"/>
        <v>0</v>
      </c>
      <c r="F62" s="118">
        <f t="shared" si="32"/>
        <v>0</v>
      </c>
      <c r="G62" s="119">
        <f t="shared" si="32"/>
        <v>0</v>
      </c>
      <c r="H62" s="45">
        <f t="shared" si="32"/>
        <v>0</v>
      </c>
      <c r="I62" s="44">
        <f t="shared" si="32"/>
        <v>0</v>
      </c>
      <c r="J62" s="46">
        <f t="shared" si="32"/>
        <v>0</v>
      </c>
      <c r="K62" s="44">
        <f t="shared" si="32"/>
        <v>0</v>
      </c>
      <c r="L62" s="46">
        <f t="shared" ref="L62:W62" si="33">SUM(L46:L61)</f>
        <v>0</v>
      </c>
      <c r="M62" s="44">
        <f t="shared" si="33"/>
        <v>0</v>
      </c>
      <c r="N62" s="46">
        <f t="shared" si="33"/>
        <v>0</v>
      </c>
      <c r="O62" s="44">
        <f t="shared" si="33"/>
        <v>0</v>
      </c>
      <c r="P62" s="46">
        <f t="shared" si="33"/>
        <v>0</v>
      </c>
      <c r="Q62" s="44">
        <f t="shared" si="33"/>
        <v>0</v>
      </c>
      <c r="R62" s="46">
        <f t="shared" si="33"/>
        <v>0</v>
      </c>
      <c r="S62" s="44">
        <f t="shared" si="33"/>
        <v>0</v>
      </c>
      <c r="T62" s="46">
        <f t="shared" si="33"/>
        <v>0</v>
      </c>
      <c r="U62" s="44">
        <f t="shared" si="33"/>
        <v>0</v>
      </c>
      <c r="V62" s="46">
        <f t="shared" si="33"/>
        <v>0</v>
      </c>
      <c r="W62" s="44">
        <f t="shared" si="33"/>
        <v>0</v>
      </c>
      <c r="X62" s="46">
        <f>SUM(X46:X61)</f>
        <v>0</v>
      </c>
      <c r="Y62" s="44">
        <f>SUM(Y46:Y61)</f>
        <v>0</v>
      </c>
      <c r="Z62" s="34"/>
      <c r="AA62" s="45">
        <f>SUM(AA46:AA61)</f>
        <v>0</v>
      </c>
      <c r="AB62" s="44">
        <f>SUM(AB46:AB61)</f>
        <v>0</v>
      </c>
      <c r="AC62" s="49"/>
      <c r="AD62" s="71">
        <f>SUM(AD46:AD61)</f>
        <v>0</v>
      </c>
      <c r="AE62" s="28"/>
    </row>
    <row r="63" spans="1:31" s="2" customFormat="1" ht="25.5" customHeight="1" thickBot="1" x14ac:dyDescent="0.25">
      <c r="A63" s="201" t="s">
        <v>27</v>
      </c>
      <c r="B63" s="202"/>
      <c r="C63" s="202"/>
      <c r="D63" s="202"/>
      <c r="E63" s="202"/>
      <c r="F63" s="202"/>
      <c r="G63" s="202"/>
      <c r="H63" s="202"/>
      <c r="I63" s="202"/>
      <c r="J63" s="202"/>
      <c r="K63" s="202"/>
      <c r="L63" s="202"/>
      <c r="M63" s="202"/>
      <c r="N63" s="202"/>
      <c r="O63" s="202"/>
      <c r="P63" s="202"/>
      <c r="Q63" s="202"/>
      <c r="R63" s="202"/>
      <c r="S63" s="202"/>
      <c r="T63" s="202"/>
      <c r="U63" s="202"/>
      <c r="V63" s="202"/>
      <c r="W63" s="202"/>
      <c r="X63" s="202"/>
      <c r="Y63" s="202"/>
      <c r="Z63" s="202"/>
      <c r="AA63" s="202"/>
      <c r="AB63" s="202"/>
      <c r="AC63" s="202"/>
      <c r="AD63" s="203"/>
    </row>
    <row r="64" spans="1:31" s="2" customFormat="1" ht="18" customHeight="1" thickBot="1" x14ac:dyDescent="0.25">
      <c r="A64" s="180"/>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3"/>
      <c r="AC64" s="23"/>
    </row>
    <row r="65" spans="1:31" ht="35.1" customHeight="1" thickBot="1" x14ac:dyDescent="0.25">
      <c r="A65" s="271" t="s">
        <v>6</v>
      </c>
      <c r="B65" s="272"/>
      <c r="C65" s="273"/>
      <c r="D65" s="162" t="s">
        <v>30</v>
      </c>
      <c r="E65" s="163"/>
      <c r="F65" s="162" t="s">
        <v>31</v>
      </c>
      <c r="G65" s="163"/>
      <c r="H65" s="162" t="s">
        <v>32</v>
      </c>
      <c r="I65" s="163"/>
      <c r="J65" s="162" t="s">
        <v>33</v>
      </c>
      <c r="K65" s="163"/>
      <c r="L65" s="162" t="s">
        <v>34</v>
      </c>
      <c r="M65" s="163"/>
      <c r="N65" s="162" t="s">
        <v>35</v>
      </c>
      <c r="O65" s="163"/>
      <c r="P65" s="162" t="s">
        <v>36</v>
      </c>
      <c r="Q65" s="163"/>
      <c r="R65" s="160" t="s">
        <v>40</v>
      </c>
      <c r="S65" s="161"/>
      <c r="T65" s="160" t="s">
        <v>41</v>
      </c>
      <c r="U65" s="161"/>
      <c r="V65" s="162" t="s">
        <v>37</v>
      </c>
      <c r="W65" s="163"/>
      <c r="X65" s="162" t="s">
        <v>38</v>
      </c>
      <c r="Y65" s="163"/>
      <c r="Z65" s="97"/>
      <c r="AA65" s="160" t="s">
        <v>28</v>
      </c>
      <c r="AB65" s="281"/>
      <c r="AC65" s="24"/>
    </row>
    <row r="66" spans="1:31" ht="27.95" customHeight="1" x14ac:dyDescent="0.2">
      <c r="A66" s="214" t="s">
        <v>24</v>
      </c>
      <c r="B66" s="215"/>
      <c r="C66" s="216"/>
      <c r="D66" s="264"/>
      <c r="E66" s="265"/>
      <c r="F66" s="217"/>
      <c r="G66" s="217"/>
      <c r="H66" s="217"/>
      <c r="I66" s="217"/>
      <c r="J66" s="217"/>
      <c r="K66" s="217"/>
      <c r="L66" s="158"/>
      <c r="M66" s="159"/>
      <c r="N66" s="158"/>
      <c r="O66" s="159"/>
      <c r="P66" s="158"/>
      <c r="Q66" s="159"/>
      <c r="R66" s="158"/>
      <c r="S66" s="159"/>
      <c r="T66" s="158"/>
      <c r="U66" s="159"/>
      <c r="V66" s="158"/>
      <c r="W66" s="159"/>
      <c r="X66" s="217"/>
      <c r="Y66" s="217"/>
      <c r="Z66" s="110"/>
      <c r="AA66" s="210"/>
      <c r="AB66" s="211"/>
      <c r="AC66" s="25"/>
    </row>
    <row r="67" spans="1:31" ht="27.95" customHeight="1" thickBot="1" x14ac:dyDescent="0.25">
      <c r="A67" s="198"/>
      <c r="B67" s="199"/>
      <c r="C67" s="200"/>
      <c r="D67" s="266"/>
      <c r="E67" s="267"/>
      <c r="F67" s="156"/>
      <c r="G67" s="156"/>
      <c r="H67" s="156"/>
      <c r="I67" s="156"/>
      <c r="J67" s="156"/>
      <c r="K67" s="156"/>
      <c r="L67" s="156"/>
      <c r="M67" s="156"/>
      <c r="N67" s="156"/>
      <c r="O67" s="156"/>
      <c r="P67" s="156"/>
      <c r="Q67" s="156"/>
      <c r="R67" s="156"/>
      <c r="S67" s="156"/>
      <c r="T67" s="156"/>
      <c r="U67" s="156"/>
      <c r="V67" s="156"/>
      <c r="W67" s="156"/>
      <c r="X67" s="156"/>
      <c r="Y67" s="156"/>
      <c r="Z67" s="110"/>
      <c r="AA67" s="212">
        <f>SUM(D67:Y67)</f>
        <v>0</v>
      </c>
      <c r="AB67" s="213"/>
      <c r="AC67" s="25"/>
    </row>
    <row r="68" spans="1:31" ht="18" customHeight="1" x14ac:dyDescent="0.2">
      <c r="A68" s="214" t="s">
        <v>14</v>
      </c>
      <c r="B68" s="215"/>
      <c r="C68" s="216"/>
      <c r="D68" s="159"/>
      <c r="E68" s="217"/>
      <c r="F68" s="217"/>
      <c r="G68" s="217"/>
      <c r="H68" s="217"/>
      <c r="I68" s="217"/>
      <c r="J68" s="217"/>
      <c r="K68" s="217"/>
      <c r="L68" s="158"/>
      <c r="M68" s="159"/>
      <c r="N68" s="158"/>
      <c r="O68" s="159"/>
      <c r="P68" s="158"/>
      <c r="Q68" s="159"/>
      <c r="R68" s="158"/>
      <c r="S68" s="159"/>
      <c r="T68" s="158"/>
      <c r="U68" s="159"/>
      <c r="V68" s="158"/>
      <c r="W68" s="159"/>
      <c r="X68" s="217"/>
      <c r="Y68" s="217"/>
      <c r="Z68" s="110"/>
      <c r="AA68" s="210"/>
      <c r="AB68" s="211"/>
      <c r="AC68" s="25"/>
    </row>
    <row r="69" spans="1:31" ht="27.95" customHeight="1" thickBot="1" x14ac:dyDescent="0.25">
      <c r="A69" s="198"/>
      <c r="B69" s="199"/>
      <c r="C69" s="200"/>
      <c r="D69" s="227"/>
      <c r="E69" s="156"/>
      <c r="F69" s="156"/>
      <c r="G69" s="156"/>
      <c r="H69" s="156"/>
      <c r="I69" s="156"/>
      <c r="J69" s="156"/>
      <c r="K69" s="156"/>
      <c r="L69" s="156"/>
      <c r="M69" s="156"/>
      <c r="N69" s="156"/>
      <c r="O69" s="156"/>
      <c r="P69" s="156"/>
      <c r="Q69" s="156"/>
      <c r="R69" s="156"/>
      <c r="S69" s="156"/>
      <c r="T69" s="156"/>
      <c r="U69" s="156"/>
      <c r="V69" s="156"/>
      <c r="W69" s="156"/>
      <c r="X69" s="156"/>
      <c r="Y69" s="156"/>
      <c r="Z69" s="110"/>
      <c r="AA69" s="212">
        <f>SUM(D69:Y69)</f>
        <v>0</v>
      </c>
      <c r="AB69" s="213"/>
      <c r="AC69" s="25"/>
    </row>
    <row r="70" spans="1:31" ht="18" customHeight="1" x14ac:dyDescent="0.2">
      <c r="A70" s="214" t="s">
        <v>15</v>
      </c>
      <c r="B70" s="215"/>
      <c r="C70" s="216"/>
      <c r="D70" s="159"/>
      <c r="E70" s="217"/>
      <c r="F70" s="217"/>
      <c r="G70" s="217"/>
      <c r="H70" s="217"/>
      <c r="I70" s="217"/>
      <c r="J70" s="217"/>
      <c r="K70" s="217"/>
      <c r="L70" s="158"/>
      <c r="M70" s="159"/>
      <c r="N70" s="158"/>
      <c r="O70" s="159"/>
      <c r="P70" s="158"/>
      <c r="Q70" s="159"/>
      <c r="R70" s="158"/>
      <c r="S70" s="159"/>
      <c r="T70" s="158"/>
      <c r="U70" s="159"/>
      <c r="V70" s="158"/>
      <c r="W70" s="159"/>
      <c r="X70" s="217"/>
      <c r="Y70" s="217"/>
      <c r="Z70" s="110"/>
      <c r="AA70" s="210"/>
      <c r="AB70" s="211"/>
      <c r="AC70" s="25"/>
    </row>
    <row r="71" spans="1:31" ht="27.95" customHeight="1" thickBot="1" x14ac:dyDescent="0.25">
      <c r="A71" s="198"/>
      <c r="B71" s="199"/>
      <c r="C71" s="200"/>
      <c r="D71" s="227"/>
      <c r="E71" s="156"/>
      <c r="F71" s="156"/>
      <c r="G71" s="156"/>
      <c r="H71" s="156"/>
      <c r="I71" s="156"/>
      <c r="J71" s="156"/>
      <c r="K71" s="156"/>
      <c r="L71" s="156"/>
      <c r="M71" s="156"/>
      <c r="N71" s="156"/>
      <c r="O71" s="156"/>
      <c r="P71" s="156"/>
      <c r="Q71" s="156"/>
      <c r="R71" s="156"/>
      <c r="S71" s="156"/>
      <c r="T71" s="156"/>
      <c r="U71" s="156"/>
      <c r="V71" s="156"/>
      <c r="W71" s="156"/>
      <c r="X71" s="156"/>
      <c r="Y71" s="156"/>
      <c r="Z71" s="110"/>
      <c r="AA71" s="212">
        <f>SUM(D71:Y71)</f>
        <v>0</v>
      </c>
      <c r="AB71" s="213"/>
      <c r="AC71" s="25"/>
    </row>
    <row r="72" spans="1:31" ht="18" customHeight="1" x14ac:dyDescent="0.2">
      <c r="A72" s="214" t="s">
        <v>16</v>
      </c>
      <c r="B72" s="215"/>
      <c r="C72" s="216"/>
      <c r="D72" s="159"/>
      <c r="E72" s="217"/>
      <c r="F72" s="217"/>
      <c r="G72" s="217"/>
      <c r="H72" s="217"/>
      <c r="I72" s="217"/>
      <c r="J72" s="217"/>
      <c r="K72" s="217"/>
      <c r="L72" s="158"/>
      <c r="M72" s="159"/>
      <c r="N72" s="158"/>
      <c r="O72" s="159"/>
      <c r="P72" s="158"/>
      <c r="Q72" s="159"/>
      <c r="R72" s="158"/>
      <c r="S72" s="159"/>
      <c r="T72" s="158"/>
      <c r="U72" s="159"/>
      <c r="V72" s="158"/>
      <c r="W72" s="159"/>
      <c r="X72" s="217"/>
      <c r="Y72" s="217"/>
      <c r="Z72" s="110"/>
      <c r="AA72" s="210"/>
      <c r="AB72" s="211"/>
      <c r="AC72" s="25"/>
    </row>
    <row r="73" spans="1:31" ht="27.95" customHeight="1" thickBot="1" x14ac:dyDescent="0.25">
      <c r="A73" s="198"/>
      <c r="B73" s="199"/>
      <c r="C73" s="200"/>
      <c r="D73" s="227"/>
      <c r="E73" s="156"/>
      <c r="F73" s="156"/>
      <c r="G73" s="156"/>
      <c r="H73" s="156"/>
      <c r="I73" s="156"/>
      <c r="J73" s="156"/>
      <c r="K73" s="156"/>
      <c r="L73" s="156"/>
      <c r="M73" s="156"/>
      <c r="N73" s="156"/>
      <c r="O73" s="156"/>
      <c r="P73" s="156"/>
      <c r="Q73" s="156"/>
      <c r="R73" s="156"/>
      <c r="S73" s="156"/>
      <c r="T73" s="156"/>
      <c r="U73" s="156"/>
      <c r="V73" s="156"/>
      <c r="W73" s="156"/>
      <c r="X73" s="156"/>
      <c r="Y73" s="156"/>
      <c r="Z73" s="110"/>
      <c r="AA73" s="212">
        <f>SUM(D73:Y73)</f>
        <v>0</v>
      </c>
      <c r="AB73" s="213"/>
      <c r="AC73" s="25"/>
    </row>
    <row r="74" spans="1:31" ht="18" customHeight="1" x14ac:dyDescent="0.2">
      <c r="A74" s="214" t="s">
        <v>17</v>
      </c>
      <c r="B74" s="215"/>
      <c r="C74" s="216"/>
      <c r="D74" s="159"/>
      <c r="E74" s="217"/>
      <c r="F74" s="217"/>
      <c r="G74" s="217"/>
      <c r="H74" s="217"/>
      <c r="I74" s="217"/>
      <c r="J74" s="217"/>
      <c r="K74" s="217"/>
      <c r="L74" s="158"/>
      <c r="M74" s="159"/>
      <c r="N74" s="158"/>
      <c r="O74" s="159"/>
      <c r="P74" s="158"/>
      <c r="Q74" s="159"/>
      <c r="R74" s="158"/>
      <c r="S74" s="159"/>
      <c r="T74" s="158"/>
      <c r="U74" s="159"/>
      <c r="V74" s="158"/>
      <c r="W74" s="159"/>
      <c r="X74" s="217"/>
      <c r="Y74" s="217"/>
      <c r="Z74" s="110"/>
      <c r="AA74" s="210"/>
      <c r="AB74" s="211"/>
      <c r="AC74" s="25"/>
    </row>
    <row r="75" spans="1:31" ht="27.95" customHeight="1" thickBot="1" x14ac:dyDescent="0.25">
      <c r="A75" s="198"/>
      <c r="B75" s="199"/>
      <c r="C75" s="200"/>
      <c r="D75" s="227"/>
      <c r="E75" s="156"/>
      <c r="F75" s="156"/>
      <c r="G75" s="156"/>
      <c r="H75" s="156"/>
      <c r="I75" s="156"/>
      <c r="J75" s="156"/>
      <c r="K75" s="156"/>
      <c r="L75" s="156"/>
      <c r="M75" s="156"/>
      <c r="N75" s="156"/>
      <c r="O75" s="156"/>
      <c r="P75" s="156"/>
      <c r="Q75" s="156"/>
      <c r="R75" s="156"/>
      <c r="S75" s="156"/>
      <c r="T75" s="156"/>
      <c r="U75" s="156"/>
      <c r="V75" s="156"/>
      <c r="W75" s="156"/>
      <c r="X75" s="156"/>
      <c r="Y75" s="156"/>
      <c r="Z75" s="110"/>
      <c r="AA75" s="212">
        <f>SUM(D75:Y75)</f>
        <v>0</v>
      </c>
      <c r="AB75" s="213"/>
      <c r="AC75" s="25"/>
    </row>
    <row r="76" spans="1:31" ht="18" customHeight="1" x14ac:dyDescent="0.2">
      <c r="A76" s="214" t="s">
        <v>18</v>
      </c>
      <c r="B76" s="215"/>
      <c r="C76" s="216"/>
      <c r="D76" s="159"/>
      <c r="E76" s="217"/>
      <c r="F76" s="217"/>
      <c r="G76" s="217"/>
      <c r="H76" s="217"/>
      <c r="I76" s="217"/>
      <c r="J76" s="217"/>
      <c r="K76" s="217"/>
      <c r="L76" s="158"/>
      <c r="M76" s="159"/>
      <c r="N76" s="158"/>
      <c r="O76" s="159"/>
      <c r="P76" s="158"/>
      <c r="Q76" s="159"/>
      <c r="R76" s="158"/>
      <c r="S76" s="159"/>
      <c r="T76" s="158"/>
      <c r="U76" s="159"/>
      <c r="V76" s="158"/>
      <c r="W76" s="159"/>
      <c r="X76" s="217"/>
      <c r="Y76" s="217"/>
      <c r="Z76" s="110"/>
      <c r="AA76" s="210"/>
      <c r="AB76" s="211"/>
      <c r="AC76" s="25"/>
    </row>
    <row r="77" spans="1:31" ht="27.95" customHeight="1" thickBot="1" x14ac:dyDescent="0.25">
      <c r="A77" s="198"/>
      <c r="B77" s="199"/>
      <c r="C77" s="200"/>
      <c r="D77" s="227"/>
      <c r="E77" s="156"/>
      <c r="F77" s="156"/>
      <c r="G77" s="156"/>
      <c r="H77" s="156"/>
      <c r="I77" s="156"/>
      <c r="J77" s="156"/>
      <c r="K77" s="156"/>
      <c r="L77" s="156"/>
      <c r="M77" s="156"/>
      <c r="N77" s="156"/>
      <c r="O77" s="156"/>
      <c r="P77" s="156"/>
      <c r="Q77" s="156"/>
      <c r="R77" s="156"/>
      <c r="S77" s="156"/>
      <c r="T77" s="156"/>
      <c r="U77" s="156"/>
      <c r="V77" s="156"/>
      <c r="W77" s="156"/>
      <c r="X77" s="156"/>
      <c r="Y77" s="156"/>
      <c r="Z77" s="110"/>
      <c r="AA77" s="212">
        <f>SUM(D77:Y77)</f>
        <v>0</v>
      </c>
      <c r="AB77" s="213"/>
      <c r="AC77" s="25"/>
      <c r="AE77" s="5"/>
    </row>
    <row r="78" spans="1:31" ht="18" customHeight="1" x14ac:dyDescent="0.2">
      <c r="A78" s="261" t="s">
        <v>19</v>
      </c>
      <c r="B78" s="262"/>
      <c r="C78" s="263"/>
      <c r="D78" s="159"/>
      <c r="E78" s="217"/>
      <c r="F78" s="217"/>
      <c r="G78" s="217"/>
      <c r="H78" s="217"/>
      <c r="I78" s="217"/>
      <c r="J78" s="217"/>
      <c r="K78" s="217"/>
      <c r="L78" s="158"/>
      <c r="M78" s="159"/>
      <c r="N78" s="158"/>
      <c r="O78" s="159"/>
      <c r="P78" s="158"/>
      <c r="Q78" s="159"/>
      <c r="R78" s="158"/>
      <c r="S78" s="159"/>
      <c r="T78" s="158"/>
      <c r="U78" s="159"/>
      <c r="V78" s="158"/>
      <c r="W78" s="159"/>
      <c r="X78" s="217"/>
      <c r="Y78" s="217"/>
      <c r="Z78" s="110"/>
      <c r="AA78" s="210"/>
      <c r="AB78" s="211"/>
      <c r="AC78" s="25"/>
    </row>
    <row r="79" spans="1:31" ht="27.95" customHeight="1" thickBot="1" x14ac:dyDescent="0.25">
      <c r="A79" s="198"/>
      <c r="B79" s="199"/>
      <c r="C79" s="200"/>
      <c r="D79" s="227"/>
      <c r="E79" s="156"/>
      <c r="F79" s="156"/>
      <c r="G79" s="156"/>
      <c r="H79" s="156"/>
      <c r="I79" s="156"/>
      <c r="J79" s="156"/>
      <c r="K79" s="156"/>
      <c r="L79" s="156"/>
      <c r="M79" s="156"/>
      <c r="N79" s="156"/>
      <c r="O79" s="156"/>
      <c r="P79" s="156"/>
      <c r="Q79" s="156"/>
      <c r="R79" s="156"/>
      <c r="S79" s="156"/>
      <c r="T79" s="156"/>
      <c r="U79" s="156"/>
      <c r="V79" s="156"/>
      <c r="W79" s="156"/>
      <c r="X79" s="156"/>
      <c r="Y79" s="156"/>
      <c r="Z79" s="110"/>
      <c r="AA79" s="212">
        <f>SUM(D79:Y79)</f>
        <v>0</v>
      </c>
      <c r="AB79" s="213"/>
      <c r="AC79" s="25"/>
    </row>
    <row r="80" spans="1:31" ht="18" customHeight="1" x14ac:dyDescent="0.2">
      <c r="A80" s="214" t="s">
        <v>20</v>
      </c>
      <c r="B80" s="215"/>
      <c r="C80" s="216"/>
      <c r="D80" s="159"/>
      <c r="E80" s="217"/>
      <c r="F80" s="217"/>
      <c r="G80" s="217"/>
      <c r="H80" s="217"/>
      <c r="I80" s="217"/>
      <c r="J80" s="217"/>
      <c r="K80" s="217"/>
      <c r="L80" s="158"/>
      <c r="M80" s="159"/>
      <c r="N80" s="158"/>
      <c r="O80" s="159"/>
      <c r="P80" s="158"/>
      <c r="Q80" s="159"/>
      <c r="R80" s="158"/>
      <c r="S80" s="159"/>
      <c r="T80" s="158"/>
      <c r="U80" s="159"/>
      <c r="V80" s="158"/>
      <c r="W80" s="159"/>
      <c r="X80" s="217"/>
      <c r="Y80" s="217"/>
      <c r="Z80" s="110"/>
      <c r="AA80" s="210"/>
      <c r="AB80" s="211"/>
      <c r="AC80" s="25"/>
    </row>
    <row r="81" spans="1:29" ht="27.95" customHeight="1" thickBot="1" x14ac:dyDescent="0.25">
      <c r="A81" s="198"/>
      <c r="B81" s="199"/>
      <c r="C81" s="200"/>
      <c r="D81" s="227"/>
      <c r="E81" s="156"/>
      <c r="F81" s="156"/>
      <c r="G81" s="156"/>
      <c r="H81" s="156"/>
      <c r="I81" s="156"/>
      <c r="J81" s="156"/>
      <c r="K81" s="156"/>
      <c r="L81" s="156"/>
      <c r="M81" s="156"/>
      <c r="N81" s="156"/>
      <c r="O81" s="156"/>
      <c r="P81" s="156"/>
      <c r="Q81" s="156"/>
      <c r="R81" s="156"/>
      <c r="S81" s="156"/>
      <c r="T81" s="156"/>
      <c r="U81" s="156"/>
      <c r="V81" s="156"/>
      <c r="W81" s="156"/>
      <c r="X81" s="156"/>
      <c r="Y81" s="156"/>
      <c r="Z81" s="110"/>
      <c r="AA81" s="212">
        <f>SUM(D81:Y81)</f>
        <v>0</v>
      </c>
      <c r="AB81" s="213"/>
      <c r="AC81" s="25"/>
    </row>
    <row r="82" spans="1:29" ht="18.95" customHeight="1" thickBot="1" x14ac:dyDescent="0.25">
      <c r="A82" s="287" t="s">
        <v>0</v>
      </c>
      <c r="B82" s="288"/>
      <c r="C82" s="289"/>
      <c r="D82" s="290">
        <f>SUM(D66:E81)</f>
        <v>0</v>
      </c>
      <c r="E82" s="157"/>
      <c r="F82" s="157">
        <f>SUM(F66:G81)</f>
        <v>0</v>
      </c>
      <c r="G82" s="157"/>
      <c r="H82" s="157">
        <f>SUM(H66:I81)</f>
        <v>0</v>
      </c>
      <c r="I82" s="157"/>
      <c r="J82" s="157">
        <f>SUM(J66:K81)</f>
        <v>0</v>
      </c>
      <c r="K82" s="157"/>
      <c r="L82" s="157">
        <f>SUM(L66:M81)</f>
        <v>0</v>
      </c>
      <c r="M82" s="157"/>
      <c r="N82" s="157">
        <f>SUM(N66:O81)</f>
        <v>0</v>
      </c>
      <c r="O82" s="157"/>
      <c r="P82" s="157">
        <f>SUM(P66:Q81)</f>
        <v>0</v>
      </c>
      <c r="Q82" s="157"/>
      <c r="R82" s="157">
        <f>SUM(R66:S81)</f>
        <v>0</v>
      </c>
      <c r="S82" s="157"/>
      <c r="T82" s="157">
        <f>SUM(T66:U81)</f>
        <v>0</v>
      </c>
      <c r="U82" s="157"/>
      <c r="V82" s="157">
        <f>SUM(V66:W81)</f>
        <v>0</v>
      </c>
      <c r="W82" s="157"/>
      <c r="X82" s="157">
        <f>SUM(X66:Y81)</f>
        <v>0</v>
      </c>
      <c r="Y82" s="157"/>
      <c r="Z82" s="108"/>
      <c r="AA82" s="245">
        <f>SUM(AA67:AA81)</f>
        <v>0</v>
      </c>
      <c r="AB82" s="246"/>
      <c r="AC82" s="26"/>
    </row>
    <row r="83" spans="1:29" ht="18.95" customHeight="1" thickBot="1" x14ac:dyDescent="0.25">
      <c r="A83" s="195"/>
      <c r="B83" s="196"/>
      <c r="C83" s="196"/>
      <c r="D83" s="196"/>
      <c r="E83" s="196"/>
      <c r="F83" s="196"/>
      <c r="G83" s="196"/>
      <c r="H83" s="196"/>
      <c r="I83" s="196"/>
      <c r="J83" s="196"/>
      <c r="K83" s="196"/>
      <c r="L83" s="196"/>
      <c r="M83" s="196"/>
      <c r="N83" s="196"/>
      <c r="O83" s="196"/>
      <c r="P83" s="196"/>
      <c r="Q83" s="196"/>
      <c r="R83" s="196"/>
      <c r="S83" s="196"/>
      <c r="T83" s="196"/>
      <c r="U83" s="196"/>
      <c r="V83" s="196"/>
      <c r="W83" s="196"/>
      <c r="X83" s="196"/>
      <c r="Y83" s="196"/>
      <c r="Z83" s="196"/>
      <c r="AA83" s="196"/>
      <c r="AB83" s="197"/>
      <c r="AC83" s="26"/>
    </row>
    <row r="84" spans="1:29" ht="35.1" customHeight="1" thickBot="1" x14ac:dyDescent="0.25">
      <c r="A84" s="140" t="s">
        <v>7</v>
      </c>
      <c r="B84" s="138"/>
      <c r="C84" s="139"/>
      <c r="D84" s="249" t="s">
        <v>30</v>
      </c>
      <c r="E84" s="148"/>
      <c r="F84" s="148" t="s">
        <v>31</v>
      </c>
      <c r="G84" s="148"/>
      <c r="H84" s="148" t="s">
        <v>32</v>
      </c>
      <c r="I84" s="148"/>
      <c r="J84" s="148" t="s">
        <v>33</v>
      </c>
      <c r="K84" s="148"/>
      <c r="L84" s="148" t="s">
        <v>34</v>
      </c>
      <c r="M84" s="148"/>
      <c r="N84" s="148" t="s">
        <v>35</v>
      </c>
      <c r="O84" s="148"/>
      <c r="P84" s="148" t="s">
        <v>36</v>
      </c>
      <c r="Q84" s="148"/>
      <c r="R84" s="148" t="s">
        <v>40</v>
      </c>
      <c r="S84" s="148"/>
      <c r="T84" s="148" t="s">
        <v>41</v>
      </c>
      <c r="U84" s="148"/>
      <c r="V84" s="148" t="s">
        <v>37</v>
      </c>
      <c r="W84" s="148"/>
      <c r="X84" s="148" t="s">
        <v>38</v>
      </c>
      <c r="Y84" s="148"/>
      <c r="Z84" s="98"/>
      <c r="AA84" s="218" t="s">
        <v>28</v>
      </c>
      <c r="AB84" s="219"/>
      <c r="AC84" s="8"/>
    </row>
    <row r="85" spans="1:29" ht="27.95" customHeight="1" x14ac:dyDescent="0.2">
      <c r="A85" s="253"/>
      <c r="B85" s="254"/>
      <c r="C85" s="255"/>
      <c r="D85" s="251"/>
      <c r="E85" s="153"/>
      <c r="F85" s="153"/>
      <c r="G85" s="153"/>
      <c r="H85" s="153"/>
      <c r="I85" s="153"/>
      <c r="J85" s="153"/>
      <c r="K85" s="153"/>
      <c r="L85" s="153"/>
      <c r="M85" s="153"/>
      <c r="N85" s="153"/>
      <c r="O85" s="153"/>
      <c r="P85" s="153"/>
      <c r="Q85" s="153"/>
      <c r="R85" s="153"/>
      <c r="S85" s="153"/>
      <c r="T85" s="153"/>
      <c r="U85" s="153"/>
      <c r="V85" s="153"/>
      <c r="W85" s="153"/>
      <c r="X85" s="153"/>
      <c r="Y85" s="153"/>
      <c r="Z85" s="99"/>
      <c r="AA85" s="221">
        <f t="shared" ref="AA85:AA92" si="34">SUM(D85:Y85)</f>
        <v>0</v>
      </c>
      <c r="AB85" s="222"/>
      <c r="AC85" s="27"/>
    </row>
    <row r="86" spans="1:29" ht="27.95" customHeight="1" x14ac:dyDescent="0.2">
      <c r="A86" s="207"/>
      <c r="B86" s="208"/>
      <c r="C86" s="209"/>
      <c r="D86" s="250"/>
      <c r="E86" s="154"/>
      <c r="F86" s="154"/>
      <c r="G86" s="154"/>
      <c r="H86" s="154"/>
      <c r="I86" s="154"/>
      <c r="J86" s="154"/>
      <c r="K86" s="154"/>
      <c r="L86" s="154"/>
      <c r="M86" s="154"/>
      <c r="N86" s="154"/>
      <c r="O86" s="154"/>
      <c r="P86" s="154"/>
      <c r="Q86" s="154"/>
      <c r="R86" s="154"/>
      <c r="S86" s="154"/>
      <c r="T86" s="154"/>
      <c r="U86" s="154"/>
      <c r="V86" s="154"/>
      <c r="W86" s="154"/>
      <c r="X86" s="154"/>
      <c r="Y86" s="154"/>
      <c r="Z86" s="99"/>
      <c r="AA86" s="223">
        <f t="shared" si="34"/>
        <v>0</v>
      </c>
      <c r="AB86" s="224"/>
      <c r="AC86" s="27"/>
    </row>
    <row r="87" spans="1:29" ht="27.95" customHeight="1" x14ac:dyDescent="0.2">
      <c r="A87" s="242"/>
      <c r="B87" s="243"/>
      <c r="C87" s="244"/>
      <c r="D87" s="247"/>
      <c r="E87" s="155"/>
      <c r="F87" s="155"/>
      <c r="G87" s="155"/>
      <c r="H87" s="155"/>
      <c r="I87" s="155"/>
      <c r="J87" s="155"/>
      <c r="K87" s="155"/>
      <c r="L87" s="155"/>
      <c r="M87" s="155"/>
      <c r="N87" s="155"/>
      <c r="O87" s="155"/>
      <c r="P87" s="155"/>
      <c r="Q87" s="155"/>
      <c r="R87" s="155"/>
      <c r="S87" s="155"/>
      <c r="T87" s="155"/>
      <c r="U87" s="155"/>
      <c r="V87" s="155"/>
      <c r="W87" s="155"/>
      <c r="X87" s="155"/>
      <c r="Y87" s="155"/>
      <c r="Z87" s="99"/>
      <c r="AA87" s="221">
        <f t="shared" si="34"/>
        <v>0</v>
      </c>
      <c r="AB87" s="222"/>
      <c r="AC87" s="27"/>
    </row>
    <row r="88" spans="1:29" ht="27.95" customHeight="1" x14ac:dyDescent="0.2">
      <c r="A88" s="207"/>
      <c r="B88" s="208"/>
      <c r="C88" s="209"/>
      <c r="D88" s="250"/>
      <c r="E88" s="154"/>
      <c r="F88" s="154"/>
      <c r="G88" s="154"/>
      <c r="H88" s="154"/>
      <c r="I88" s="154"/>
      <c r="J88" s="154"/>
      <c r="K88" s="154"/>
      <c r="L88" s="154"/>
      <c r="M88" s="154"/>
      <c r="N88" s="154"/>
      <c r="O88" s="154"/>
      <c r="P88" s="154"/>
      <c r="Q88" s="154"/>
      <c r="R88" s="154"/>
      <c r="S88" s="154"/>
      <c r="T88" s="154"/>
      <c r="U88" s="154"/>
      <c r="V88" s="154"/>
      <c r="W88" s="154"/>
      <c r="X88" s="154"/>
      <c r="Y88" s="154"/>
      <c r="Z88" s="99"/>
      <c r="AA88" s="223">
        <f t="shared" si="34"/>
        <v>0</v>
      </c>
      <c r="AB88" s="224"/>
      <c r="AC88" s="27"/>
    </row>
    <row r="89" spans="1:29" ht="27.95" customHeight="1" x14ac:dyDescent="0.2">
      <c r="A89" s="242"/>
      <c r="B89" s="243"/>
      <c r="C89" s="244"/>
      <c r="D89" s="247"/>
      <c r="E89" s="155"/>
      <c r="F89" s="155"/>
      <c r="G89" s="155"/>
      <c r="H89" s="155"/>
      <c r="I89" s="155"/>
      <c r="J89" s="155"/>
      <c r="K89" s="155"/>
      <c r="L89" s="155"/>
      <c r="M89" s="155"/>
      <c r="N89" s="155"/>
      <c r="O89" s="155"/>
      <c r="P89" s="155"/>
      <c r="Q89" s="155"/>
      <c r="R89" s="155"/>
      <c r="S89" s="155"/>
      <c r="T89" s="155"/>
      <c r="U89" s="155"/>
      <c r="V89" s="155"/>
      <c r="W89" s="155"/>
      <c r="X89" s="155"/>
      <c r="Y89" s="155"/>
      <c r="Z89" s="99"/>
      <c r="AA89" s="221">
        <f t="shared" si="34"/>
        <v>0</v>
      </c>
      <c r="AB89" s="222"/>
      <c r="AC89" s="27"/>
    </row>
    <row r="90" spans="1:29" ht="27.95" customHeight="1" x14ac:dyDescent="0.2">
      <c r="A90" s="207"/>
      <c r="B90" s="208"/>
      <c r="C90" s="209"/>
      <c r="D90" s="250"/>
      <c r="E90" s="154"/>
      <c r="F90" s="154"/>
      <c r="G90" s="154"/>
      <c r="H90" s="154"/>
      <c r="I90" s="154"/>
      <c r="J90" s="154"/>
      <c r="K90" s="154"/>
      <c r="L90" s="154"/>
      <c r="M90" s="154"/>
      <c r="N90" s="154"/>
      <c r="O90" s="154"/>
      <c r="P90" s="154"/>
      <c r="Q90" s="154"/>
      <c r="R90" s="154"/>
      <c r="S90" s="154"/>
      <c r="T90" s="154"/>
      <c r="U90" s="154"/>
      <c r="V90" s="154"/>
      <c r="W90" s="154"/>
      <c r="X90" s="154"/>
      <c r="Y90" s="154"/>
      <c r="Z90" s="99"/>
      <c r="AA90" s="223">
        <f t="shared" si="34"/>
        <v>0</v>
      </c>
      <c r="AB90" s="224"/>
      <c r="AC90" s="27"/>
    </row>
    <row r="91" spans="1:29" ht="27.95" customHeight="1" x14ac:dyDescent="0.2">
      <c r="A91" s="242"/>
      <c r="B91" s="243"/>
      <c r="C91" s="244"/>
      <c r="D91" s="247"/>
      <c r="E91" s="155"/>
      <c r="F91" s="155"/>
      <c r="G91" s="155"/>
      <c r="H91" s="155"/>
      <c r="I91" s="155"/>
      <c r="J91" s="155"/>
      <c r="K91" s="155"/>
      <c r="L91" s="155"/>
      <c r="M91" s="155"/>
      <c r="N91" s="155"/>
      <c r="O91" s="155"/>
      <c r="P91" s="155"/>
      <c r="Q91" s="155"/>
      <c r="R91" s="155"/>
      <c r="S91" s="155"/>
      <c r="T91" s="155"/>
      <c r="U91" s="155"/>
      <c r="V91" s="155"/>
      <c r="W91" s="155"/>
      <c r="X91" s="155"/>
      <c r="Y91" s="155"/>
      <c r="Z91" s="99"/>
      <c r="AA91" s="221">
        <f t="shared" si="34"/>
        <v>0</v>
      </c>
      <c r="AB91" s="222"/>
      <c r="AC91" s="27"/>
    </row>
    <row r="92" spans="1:29" ht="27.95" customHeight="1" x14ac:dyDescent="0.2">
      <c r="A92" s="207"/>
      <c r="B92" s="208"/>
      <c r="C92" s="209"/>
      <c r="D92" s="250"/>
      <c r="E92" s="154"/>
      <c r="F92" s="154"/>
      <c r="G92" s="154"/>
      <c r="H92" s="154"/>
      <c r="I92" s="154"/>
      <c r="J92" s="154"/>
      <c r="K92" s="154"/>
      <c r="L92" s="154"/>
      <c r="M92" s="154"/>
      <c r="N92" s="154"/>
      <c r="O92" s="154"/>
      <c r="P92" s="154"/>
      <c r="Q92" s="154"/>
      <c r="R92" s="154"/>
      <c r="S92" s="154"/>
      <c r="T92" s="154"/>
      <c r="U92" s="154"/>
      <c r="V92" s="154"/>
      <c r="W92" s="154"/>
      <c r="X92" s="154"/>
      <c r="Y92" s="154"/>
      <c r="Z92" s="99"/>
      <c r="AA92" s="223">
        <f t="shared" si="34"/>
        <v>0</v>
      </c>
      <c r="AB92" s="224"/>
      <c r="AC92" s="27"/>
    </row>
    <row r="93" spans="1:29" ht="18" customHeight="1" thickBot="1" x14ac:dyDescent="0.25">
      <c r="A93" s="204" t="s">
        <v>1</v>
      </c>
      <c r="B93" s="205"/>
      <c r="C93" s="206"/>
      <c r="D93" s="230">
        <f>SUM(D85:E92)</f>
        <v>0</v>
      </c>
      <c r="E93" s="151"/>
      <c r="F93" s="151">
        <f>SUM(F85:G92)</f>
        <v>0</v>
      </c>
      <c r="G93" s="151"/>
      <c r="H93" s="151">
        <f>SUM(H85:I92)</f>
        <v>0</v>
      </c>
      <c r="I93" s="151"/>
      <c r="J93" s="151">
        <f>SUM(J85:K92)</f>
        <v>0</v>
      </c>
      <c r="K93" s="151"/>
      <c r="L93" s="151">
        <f>SUM(L85:M92)</f>
        <v>0</v>
      </c>
      <c r="M93" s="151"/>
      <c r="N93" s="151">
        <f>SUM(N85:O92)</f>
        <v>0</v>
      </c>
      <c r="O93" s="151"/>
      <c r="P93" s="151">
        <f>SUM(P85:Q92)</f>
        <v>0</v>
      </c>
      <c r="Q93" s="151"/>
      <c r="R93" s="151">
        <f>SUM(R85:S92)</f>
        <v>0</v>
      </c>
      <c r="S93" s="151"/>
      <c r="T93" s="151">
        <f>SUM(T85:U92)</f>
        <v>0</v>
      </c>
      <c r="U93" s="151"/>
      <c r="V93" s="151">
        <f>SUM(V85:W92)</f>
        <v>0</v>
      </c>
      <c r="W93" s="151"/>
      <c r="X93" s="151">
        <f>SUM(X85:Y92)</f>
        <v>0</v>
      </c>
      <c r="Y93" s="151"/>
      <c r="Z93" s="100"/>
      <c r="AA93" s="225">
        <f>SUM(AA85:AB92)</f>
        <v>0</v>
      </c>
      <c r="AB93" s="226"/>
      <c r="AC93" s="27"/>
    </row>
    <row r="94" spans="1:29" ht="15.95" customHeight="1" thickBot="1" x14ac:dyDescent="0.25">
      <c r="A94" s="239"/>
      <c r="B94" s="240"/>
      <c r="C94" s="240"/>
      <c r="D94" s="240"/>
      <c r="E94" s="240"/>
      <c r="F94" s="240"/>
      <c r="G94" s="240"/>
      <c r="H94" s="240"/>
      <c r="I94" s="240"/>
      <c r="J94" s="240"/>
      <c r="K94" s="240"/>
      <c r="L94" s="240"/>
      <c r="M94" s="240"/>
      <c r="N94" s="240"/>
      <c r="O94" s="240"/>
      <c r="P94" s="240"/>
      <c r="Q94" s="240"/>
      <c r="R94" s="240"/>
      <c r="S94" s="240"/>
      <c r="T94" s="240"/>
      <c r="U94" s="240"/>
      <c r="V94" s="240"/>
      <c r="W94" s="240"/>
      <c r="X94" s="240"/>
      <c r="Y94" s="240"/>
      <c r="Z94" s="240"/>
      <c r="AA94" s="240"/>
      <c r="AB94" s="241"/>
      <c r="AC94" s="27"/>
    </row>
    <row r="95" spans="1:29" ht="35.1" customHeight="1" thickBot="1" x14ac:dyDescent="0.25">
      <c r="A95" s="231" t="s">
        <v>8</v>
      </c>
      <c r="B95" s="232"/>
      <c r="C95" s="233"/>
      <c r="D95" s="148" t="s">
        <v>30</v>
      </c>
      <c r="E95" s="148"/>
      <c r="F95" s="148" t="s">
        <v>31</v>
      </c>
      <c r="G95" s="148"/>
      <c r="H95" s="148" t="s">
        <v>32</v>
      </c>
      <c r="I95" s="148"/>
      <c r="J95" s="148" t="s">
        <v>33</v>
      </c>
      <c r="K95" s="148"/>
      <c r="L95" s="148" t="s">
        <v>34</v>
      </c>
      <c r="M95" s="148"/>
      <c r="N95" s="148" t="s">
        <v>35</v>
      </c>
      <c r="O95" s="148"/>
      <c r="P95" s="148" t="s">
        <v>36</v>
      </c>
      <c r="Q95" s="148"/>
      <c r="R95" s="148" t="s">
        <v>40</v>
      </c>
      <c r="S95" s="148"/>
      <c r="T95" s="148" t="s">
        <v>41</v>
      </c>
      <c r="U95" s="148"/>
      <c r="V95" s="148" t="s">
        <v>37</v>
      </c>
      <c r="W95" s="148"/>
      <c r="X95" s="148" t="s">
        <v>38</v>
      </c>
      <c r="Y95" s="148"/>
      <c r="Z95" s="98"/>
      <c r="AA95" s="218" t="s">
        <v>28</v>
      </c>
      <c r="AB95" s="219"/>
      <c r="AC95" s="21"/>
    </row>
    <row r="96" spans="1:29" ht="27.95" customHeight="1" x14ac:dyDescent="0.2">
      <c r="A96" s="236"/>
      <c r="B96" s="237"/>
      <c r="C96" s="238"/>
      <c r="D96" s="291"/>
      <c r="E96" s="150"/>
      <c r="F96" s="149"/>
      <c r="G96" s="150"/>
      <c r="H96" s="149"/>
      <c r="I96" s="150"/>
      <c r="J96" s="149"/>
      <c r="K96" s="150"/>
      <c r="L96" s="149"/>
      <c r="M96" s="150"/>
      <c r="N96" s="149"/>
      <c r="O96" s="150"/>
      <c r="P96" s="149"/>
      <c r="Q96" s="150"/>
      <c r="R96" s="149"/>
      <c r="S96" s="150"/>
      <c r="T96" s="149"/>
      <c r="U96" s="150"/>
      <c r="V96" s="149"/>
      <c r="W96" s="150"/>
      <c r="X96" s="149"/>
      <c r="Y96" s="150"/>
      <c r="Z96" s="102"/>
      <c r="AA96" s="191">
        <f>SUM(D96:Y96)</f>
        <v>0</v>
      </c>
      <c r="AB96" s="234"/>
      <c r="AC96" s="22"/>
    </row>
    <row r="97" spans="1:40" ht="27.95" customHeight="1" x14ac:dyDescent="0.2">
      <c r="A97" s="284"/>
      <c r="B97" s="285"/>
      <c r="C97" s="286"/>
      <c r="D97" s="252"/>
      <c r="E97" s="145"/>
      <c r="F97" s="144"/>
      <c r="G97" s="145"/>
      <c r="H97" s="144"/>
      <c r="I97" s="145"/>
      <c r="J97" s="144"/>
      <c r="K97" s="145"/>
      <c r="L97" s="144"/>
      <c r="M97" s="145"/>
      <c r="N97" s="144"/>
      <c r="O97" s="145"/>
      <c r="P97" s="144"/>
      <c r="Q97" s="145"/>
      <c r="R97" s="144"/>
      <c r="S97" s="145"/>
      <c r="T97" s="144"/>
      <c r="U97" s="145"/>
      <c r="V97" s="144"/>
      <c r="W97" s="145"/>
      <c r="X97" s="144"/>
      <c r="Y97" s="145"/>
      <c r="Z97" s="102"/>
      <c r="AA97" s="193">
        <f>SUM(D97:Y97)</f>
        <v>0</v>
      </c>
      <c r="AB97" s="220"/>
      <c r="AC97" s="21"/>
    </row>
    <row r="98" spans="1:40" ht="27.95" customHeight="1" x14ac:dyDescent="0.2">
      <c r="A98" s="292"/>
      <c r="B98" s="293"/>
      <c r="C98" s="294"/>
      <c r="D98" s="298"/>
      <c r="E98" s="147"/>
      <c r="F98" s="146"/>
      <c r="G98" s="147"/>
      <c r="H98" s="146"/>
      <c r="I98" s="147"/>
      <c r="J98" s="146"/>
      <c r="K98" s="147"/>
      <c r="L98" s="146"/>
      <c r="M98" s="147"/>
      <c r="N98" s="146"/>
      <c r="O98" s="147"/>
      <c r="P98" s="146"/>
      <c r="Q98" s="147"/>
      <c r="R98" s="146"/>
      <c r="S98" s="147"/>
      <c r="T98" s="146"/>
      <c r="U98" s="147"/>
      <c r="V98" s="146"/>
      <c r="W98" s="147"/>
      <c r="X98" s="146"/>
      <c r="Y98" s="147"/>
      <c r="Z98" s="102"/>
      <c r="AA98" s="191">
        <f>SUM(D98:Y98)</f>
        <v>0</v>
      </c>
      <c r="AB98" s="192"/>
      <c r="AC98" s="21"/>
    </row>
    <row r="99" spans="1:40" ht="27.95" customHeight="1" x14ac:dyDescent="0.2">
      <c r="A99" s="284"/>
      <c r="B99" s="285"/>
      <c r="C99" s="286"/>
      <c r="D99" s="252"/>
      <c r="E99" s="145"/>
      <c r="F99" s="144"/>
      <c r="G99" s="145"/>
      <c r="H99" s="144"/>
      <c r="I99" s="145"/>
      <c r="J99" s="144"/>
      <c r="K99" s="145"/>
      <c r="L99" s="144"/>
      <c r="M99" s="145"/>
      <c r="N99" s="144"/>
      <c r="O99" s="145"/>
      <c r="P99" s="144"/>
      <c r="Q99" s="145"/>
      <c r="R99" s="144"/>
      <c r="S99" s="145"/>
      <c r="T99" s="144"/>
      <c r="U99" s="145"/>
      <c r="V99" s="144"/>
      <c r="W99" s="145"/>
      <c r="X99" s="144"/>
      <c r="Y99" s="145"/>
      <c r="Z99" s="102"/>
      <c r="AA99" s="193">
        <f>SUM(D99:Y99)</f>
        <v>0</v>
      </c>
      <c r="AB99" s="194"/>
      <c r="AC99" s="21"/>
    </row>
    <row r="100" spans="1:40" ht="18" customHeight="1" thickBot="1" x14ac:dyDescent="0.25">
      <c r="A100" s="295" t="s">
        <v>9</v>
      </c>
      <c r="B100" s="296"/>
      <c r="C100" s="297"/>
      <c r="D100" s="235">
        <f>SUM(D96:E99)</f>
        <v>0</v>
      </c>
      <c r="E100" s="143"/>
      <c r="F100" s="142">
        <f>SUM(F96:G99)</f>
        <v>0</v>
      </c>
      <c r="G100" s="143"/>
      <c r="H100" s="142">
        <f>SUM(H96:I99)</f>
        <v>0</v>
      </c>
      <c r="I100" s="143"/>
      <c r="J100" s="142">
        <f>SUM(J96:K99)</f>
        <v>0</v>
      </c>
      <c r="K100" s="143"/>
      <c r="L100" s="142">
        <f>SUM(L96:M99)</f>
        <v>0</v>
      </c>
      <c r="M100" s="143"/>
      <c r="N100" s="142">
        <f>SUM(N96:O99)</f>
        <v>0</v>
      </c>
      <c r="O100" s="143"/>
      <c r="P100" s="142">
        <f>SUM(P96:Q99)</f>
        <v>0</v>
      </c>
      <c r="Q100" s="143"/>
      <c r="R100" s="142">
        <f>SUM(R96:S99)</f>
        <v>0</v>
      </c>
      <c r="S100" s="143"/>
      <c r="T100" s="142">
        <f>SUM(T96:U99)</f>
        <v>0</v>
      </c>
      <c r="U100" s="143"/>
      <c r="V100" s="142">
        <f>SUM(V96:W99)</f>
        <v>0</v>
      </c>
      <c r="W100" s="143"/>
      <c r="X100" s="142">
        <f>SUM(X96:Y99)</f>
        <v>0</v>
      </c>
      <c r="Y100" s="143"/>
      <c r="Z100" s="101"/>
      <c r="AA100" s="228">
        <f>SUM(AA96:AB99)</f>
        <v>0</v>
      </c>
      <c r="AB100" s="229"/>
      <c r="AC100" s="21"/>
    </row>
    <row r="101" spans="1:40" ht="16.5" customHeight="1" thickBot="1" x14ac:dyDescent="0.25">
      <c r="A101" s="195"/>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c r="AA101" s="196"/>
      <c r="AB101" s="197"/>
      <c r="AC101" s="21"/>
    </row>
    <row r="102" spans="1:40" ht="23.25" customHeight="1" thickBot="1" x14ac:dyDescent="0.25">
      <c r="A102" s="248" t="s">
        <v>2</v>
      </c>
      <c r="B102" s="248"/>
      <c r="C102" s="248"/>
      <c r="D102" s="152">
        <f>SUM(D100,D93,D82,E62,E38)</f>
        <v>0</v>
      </c>
      <c r="E102" s="152"/>
      <c r="F102" s="257">
        <f>SUM(F100,F93,F82,G62,G38)</f>
        <v>0</v>
      </c>
      <c r="G102" s="257"/>
      <c r="H102" s="152">
        <f>SUM(H100,H93,H82,I62,I38)</f>
        <v>0</v>
      </c>
      <c r="I102" s="152"/>
      <c r="J102" s="152">
        <f>SUM(J100,J93,J82,K62,K38)</f>
        <v>0</v>
      </c>
      <c r="K102" s="152"/>
      <c r="L102" s="152">
        <f>SUM(L100,L93,L82,M62,M38)</f>
        <v>0</v>
      </c>
      <c r="M102" s="152"/>
      <c r="N102" s="152">
        <f>SUM(N100,N93,N82,O62,O38)</f>
        <v>0</v>
      </c>
      <c r="O102" s="152"/>
      <c r="P102" s="152">
        <f>SUM(P100,P93,P82,Q62,Q38)</f>
        <v>0</v>
      </c>
      <c r="Q102" s="152"/>
      <c r="R102" s="152">
        <f>SUM(R100,R93,R82,S62,S38)</f>
        <v>0</v>
      </c>
      <c r="S102" s="152"/>
      <c r="T102" s="152">
        <f>SUM(T100,T93,T82,U62,U38)</f>
        <v>0</v>
      </c>
      <c r="U102" s="152"/>
      <c r="V102" s="152">
        <f>SUM(V100,V93,V82,W62,W38)</f>
        <v>0</v>
      </c>
      <c r="W102" s="152"/>
      <c r="X102" s="256">
        <f>SUM(X100,X93,X82,Y62,Y38)</f>
        <v>0</v>
      </c>
      <c r="Y102" s="256"/>
      <c r="Z102" s="50"/>
      <c r="AA102" s="189">
        <f>SUM(AA100,AA93,AA82,AB62,AB38)</f>
        <v>0</v>
      </c>
      <c r="AB102" s="190"/>
      <c r="AC102" s="27"/>
    </row>
    <row r="103" spans="1:40" ht="51.75" customHeight="1" thickBot="1" x14ac:dyDescent="0.25">
      <c r="A103" s="299" t="s">
        <v>47</v>
      </c>
      <c r="B103" s="300"/>
      <c r="C103" s="300"/>
      <c r="D103" s="300"/>
      <c r="E103" s="300"/>
      <c r="F103" s="300"/>
      <c r="G103" s="300"/>
      <c r="H103" s="300"/>
      <c r="I103" s="300"/>
      <c r="J103" s="300"/>
      <c r="K103" s="300"/>
      <c r="L103" s="300"/>
      <c r="M103" s="300"/>
      <c r="N103" s="300"/>
      <c r="O103" s="300"/>
      <c r="P103" s="300"/>
      <c r="Q103" s="300"/>
      <c r="R103" s="300"/>
      <c r="S103" s="300"/>
      <c r="T103" s="300"/>
      <c r="U103" s="300"/>
      <c r="V103" s="300"/>
      <c r="W103" s="300"/>
      <c r="X103" s="300"/>
      <c r="Y103" s="300"/>
      <c r="Z103" s="301"/>
      <c r="AA103" s="300"/>
      <c r="AB103" s="302"/>
      <c r="AC103" s="15"/>
      <c r="AD103" s="15"/>
      <c r="AE103" s="3"/>
      <c r="AF103" s="3"/>
      <c r="AG103" s="3"/>
      <c r="AH103" s="3"/>
      <c r="AI103" s="3"/>
      <c r="AJ103" s="3"/>
      <c r="AK103" s="3"/>
      <c r="AL103" s="3"/>
      <c r="AM103" s="3"/>
      <c r="AN103" s="3"/>
    </row>
    <row r="104" spans="1:40" x14ac:dyDescent="0.2">
      <c r="D104" s="1"/>
      <c r="E104" s="1"/>
      <c r="F104" s="1"/>
      <c r="G104" s="1"/>
      <c r="H104" s="1"/>
      <c r="I104" s="1"/>
      <c r="J104" s="1"/>
      <c r="K104" s="1"/>
      <c r="L104" s="1"/>
      <c r="M104" s="1"/>
      <c r="N104" s="1"/>
      <c r="O104" s="1"/>
      <c r="P104" s="1"/>
      <c r="Q104" s="1"/>
      <c r="R104" s="1"/>
      <c r="S104" s="1"/>
      <c r="T104" s="1"/>
      <c r="U104" s="1"/>
      <c r="V104" s="1"/>
      <c r="W104" s="1"/>
      <c r="X104" s="1"/>
      <c r="Y104" s="1"/>
      <c r="AA104" s="1"/>
      <c r="AC104" s="5"/>
    </row>
    <row r="105" spans="1:40" ht="14.25" x14ac:dyDescent="0.2">
      <c r="A105" s="16"/>
      <c r="B105" s="1"/>
      <c r="C105" s="14"/>
      <c r="D105" s="1"/>
      <c r="E105" s="1"/>
      <c r="F105" s="1"/>
      <c r="G105" s="1"/>
      <c r="H105" s="1"/>
      <c r="I105" s="1"/>
      <c r="J105" s="1"/>
      <c r="K105" s="1"/>
      <c r="L105" s="1"/>
      <c r="M105" s="1"/>
      <c r="N105" s="1"/>
      <c r="O105" s="1"/>
      <c r="P105" s="1"/>
      <c r="Q105" s="1"/>
      <c r="R105" s="1"/>
      <c r="S105" s="1"/>
      <c r="T105" s="1"/>
      <c r="U105" s="1"/>
      <c r="V105" s="1"/>
      <c r="W105" s="1"/>
      <c r="X105" s="1"/>
      <c r="Y105" s="1"/>
      <c r="AA105" s="1"/>
      <c r="AC105" s="5"/>
    </row>
    <row r="106" spans="1:40" x14ac:dyDescent="0.2">
      <c r="D106" s="1"/>
      <c r="E106" s="1"/>
      <c r="F106" s="1"/>
      <c r="G106" s="1"/>
      <c r="H106" s="1"/>
      <c r="I106" s="1"/>
      <c r="J106" s="1"/>
      <c r="K106" s="1"/>
      <c r="L106" s="1"/>
      <c r="M106" s="1"/>
      <c r="N106" s="1"/>
      <c r="O106" s="1"/>
      <c r="P106" s="1"/>
      <c r="Q106" s="1"/>
      <c r="R106" s="1"/>
      <c r="S106" s="1"/>
      <c r="T106" s="1"/>
      <c r="U106" s="1"/>
      <c r="V106" s="1"/>
      <c r="W106" s="1"/>
      <c r="X106" s="1"/>
      <c r="Y106" s="1"/>
      <c r="AA106" s="1"/>
      <c r="AC106" s="5"/>
    </row>
    <row r="107" spans="1:40" x14ac:dyDescent="0.2">
      <c r="A107" s="1"/>
      <c r="B107" s="1"/>
      <c r="C107" s="14"/>
      <c r="D107" s="1"/>
      <c r="E107" s="1"/>
      <c r="F107" s="1"/>
      <c r="G107" s="1"/>
      <c r="H107" s="1"/>
      <c r="I107" s="1"/>
      <c r="J107" s="1"/>
      <c r="K107" s="1"/>
      <c r="L107" s="1"/>
      <c r="M107" s="1"/>
      <c r="N107" s="1"/>
      <c r="O107" s="1"/>
      <c r="P107" s="1"/>
      <c r="Q107" s="1"/>
      <c r="R107" s="1"/>
      <c r="S107" s="1"/>
      <c r="T107" s="1"/>
      <c r="U107" s="1"/>
      <c r="V107" s="1"/>
      <c r="W107" s="1"/>
      <c r="X107" s="1"/>
      <c r="Y107" s="1"/>
      <c r="AA107" s="1"/>
      <c r="AC107" s="5"/>
    </row>
    <row r="108" spans="1:40" x14ac:dyDescent="0.2">
      <c r="A108" s="1"/>
      <c r="B108" s="1"/>
      <c r="C108" s="14"/>
      <c r="D108" s="1"/>
      <c r="E108" s="1"/>
      <c r="F108" s="1"/>
      <c r="G108" s="1"/>
      <c r="H108" s="1"/>
      <c r="I108" s="1"/>
      <c r="J108" s="1"/>
      <c r="K108" s="1"/>
      <c r="L108" s="1"/>
      <c r="M108" s="1"/>
      <c r="N108" s="1"/>
      <c r="O108" s="1"/>
      <c r="P108" s="1"/>
      <c r="Q108" s="1"/>
      <c r="R108" s="1"/>
      <c r="S108" s="1"/>
      <c r="T108" s="1"/>
      <c r="U108" s="1"/>
      <c r="V108" s="1"/>
      <c r="W108" s="1"/>
      <c r="X108" s="1"/>
      <c r="Y108" s="1"/>
      <c r="AA108" s="1"/>
      <c r="AC108" s="5"/>
    </row>
    <row r="109" spans="1:40" x14ac:dyDescent="0.2">
      <c r="A109" s="1"/>
      <c r="B109" s="1"/>
      <c r="C109" s="14"/>
      <c r="D109" s="1"/>
      <c r="E109" s="1"/>
      <c r="F109" s="1"/>
      <c r="G109" s="1"/>
      <c r="H109" s="1"/>
      <c r="I109" s="1"/>
      <c r="J109" s="1"/>
      <c r="K109" s="1"/>
      <c r="L109" s="1"/>
      <c r="M109" s="1"/>
      <c r="N109" s="1"/>
      <c r="O109" s="1"/>
      <c r="P109" s="1"/>
      <c r="Q109" s="1"/>
      <c r="R109" s="1"/>
      <c r="S109" s="1"/>
      <c r="T109" s="1"/>
      <c r="U109" s="1"/>
      <c r="V109" s="1"/>
      <c r="W109" s="1"/>
      <c r="X109" s="1"/>
      <c r="Y109" s="1"/>
      <c r="AA109" s="1"/>
      <c r="AC109" s="5"/>
    </row>
    <row r="110" spans="1:40" x14ac:dyDescent="0.2">
      <c r="D110" s="1"/>
      <c r="E110" s="1"/>
      <c r="F110" s="1"/>
      <c r="G110" s="1"/>
      <c r="H110" s="1"/>
      <c r="I110" s="1"/>
      <c r="J110" s="1"/>
      <c r="K110" s="1"/>
      <c r="L110" s="1"/>
      <c r="M110" s="1"/>
      <c r="N110" s="1"/>
      <c r="O110" s="1"/>
      <c r="P110" s="1"/>
      <c r="Q110" s="1"/>
      <c r="R110" s="1"/>
      <c r="S110" s="1"/>
      <c r="T110" s="1"/>
      <c r="U110" s="1"/>
      <c r="V110" s="1"/>
      <c r="W110" s="1"/>
      <c r="X110" s="1"/>
      <c r="Y110" s="1"/>
      <c r="AA110" s="1"/>
      <c r="AC110" s="5"/>
    </row>
    <row r="111" spans="1:40" x14ac:dyDescent="0.2">
      <c r="AC111" s="5"/>
    </row>
    <row r="112" spans="1:40" x14ac:dyDescent="0.2">
      <c r="AC112" s="5"/>
    </row>
    <row r="113" spans="29:29" x14ac:dyDescent="0.2">
      <c r="AC113" s="2"/>
    </row>
    <row r="114" spans="29:29" x14ac:dyDescent="0.2">
      <c r="AC114" s="2"/>
    </row>
    <row r="115" spans="29:29" x14ac:dyDescent="0.2">
      <c r="AC115" s="2"/>
    </row>
    <row r="116" spans="29:29" x14ac:dyDescent="0.2">
      <c r="AC116" s="2"/>
    </row>
    <row r="117" spans="29:29" x14ac:dyDescent="0.2">
      <c r="AC117" s="2"/>
    </row>
    <row r="118" spans="29:29" x14ac:dyDescent="0.2">
      <c r="AC118" s="2"/>
    </row>
    <row r="119" spans="29:29" x14ac:dyDescent="0.2">
      <c r="AC119" s="2"/>
    </row>
    <row r="120" spans="29:29" x14ac:dyDescent="0.2">
      <c r="AC120" s="2"/>
    </row>
    <row r="121" spans="29:29" x14ac:dyDescent="0.2">
      <c r="AC121" s="2"/>
    </row>
    <row r="122" spans="29:29" x14ac:dyDescent="0.2">
      <c r="AC122" s="2"/>
    </row>
    <row r="123" spans="29:29" x14ac:dyDescent="0.2">
      <c r="AC123" s="2"/>
    </row>
    <row r="124" spans="29:29" x14ac:dyDescent="0.2">
      <c r="AC124" s="2"/>
    </row>
    <row r="125" spans="29:29" x14ac:dyDescent="0.2">
      <c r="AC125" s="2"/>
    </row>
    <row r="126" spans="29:29" x14ac:dyDescent="0.2">
      <c r="AC126" s="2"/>
    </row>
    <row r="127" spans="29:29" x14ac:dyDescent="0.2">
      <c r="AC127" s="2"/>
    </row>
    <row r="128" spans="29:29" x14ac:dyDescent="0.2">
      <c r="AC128" s="2"/>
    </row>
    <row r="129" spans="29:29" x14ac:dyDescent="0.2">
      <c r="AC129" s="2"/>
    </row>
    <row r="130" spans="29:29" x14ac:dyDescent="0.2">
      <c r="AC130" s="2"/>
    </row>
    <row r="131" spans="29:29" x14ac:dyDescent="0.2">
      <c r="AC131" s="2"/>
    </row>
    <row r="132" spans="29:29" x14ac:dyDescent="0.2">
      <c r="AC132" s="2"/>
    </row>
    <row r="133" spans="29:29" x14ac:dyDescent="0.2">
      <c r="AC133" s="2"/>
    </row>
    <row r="134" spans="29:29" x14ac:dyDescent="0.2">
      <c r="AC134" s="2"/>
    </row>
    <row r="135" spans="29:29" x14ac:dyDescent="0.2">
      <c r="AC135" s="2"/>
    </row>
    <row r="136" spans="29:29" x14ac:dyDescent="0.2">
      <c r="AC136" s="2"/>
    </row>
    <row r="137" spans="29:29" x14ac:dyDescent="0.2">
      <c r="AC137" s="2"/>
    </row>
    <row r="138" spans="29:29" x14ac:dyDescent="0.2">
      <c r="AC138" s="2"/>
    </row>
    <row r="139" spans="29:29" x14ac:dyDescent="0.2">
      <c r="AC139" s="2"/>
    </row>
    <row r="140" spans="29:29" x14ac:dyDescent="0.2">
      <c r="AC140" s="2"/>
    </row>
    <row r="141" spans="29:29" x14ac:dyDescent="0.2">
      <c r="AC141" s="2"/>
    </row>
    <row r="142" spans="29:29" x14ac:dyDescent="0.2">
      <c r="AC142" s="2"/>
    </row>
    <row r="143" spans="29:29" x14ac:dyDescent="0.2">
      <c r="AC143" s="2"/>
    </row>
    <row r="144" spans="29:29" x14ac:dyDescent="0.2">
      <c r="AC144" s="2"/>
    </row>
    <row r="145" spans="29:29" x14ac:dyDescent="0.2">
      <c r="AC145" s="2"/>
    </row>
    <row r="146" spans="29:29" x14ac:dyDescent="0.2">
      <c r="AC146" s="2"/>
    </row>
    <row r="147" spans="29:29" x14ac:dyDescent="0.2">
      <c r="AC147" s="2"/>
    </row>
    <row r="148" spans="29:29" x14ac:dyDescent="0.2">
      <c r="AC148" s="2"/>
    </row>
    <row r="149" spans="29:29" x14ac:dyDescent="0.2">
      <c r="AC149" s="2"/>
    </row>
    <row r="150" spans="29:29" x14ac:dyDescent="0.2">
      <c r="AC150" s="2"/>
    </row>
    <row r="151" spans="29:29" x14ac:dyDescent="0.2">
      <c r="AC151" s="2"/>
    </row>
    <row r="152" spans="29:29" x14ac:dyDescent="0.2">
      <c r="AC152" s="2"/>
    </row>
    <row r="153" spans="29:29" x14ac:dyDescent="0.2">
      <c r="AC153" s="2"/>
    </row>
    <row r="154" spans="29:29" x14ac:dyDescent="0.2">
      <c r="AC154" s="2"/>
    </row>
    <row r="155" spans="29:29" x14ac:dyDescent="0.2">
      <c r="AC155" s="2"/>
    </row>
    <row r="156" spans="29:29" x14ac:dyDescent="0.2">
      <c r="AC156" s="2"/>
    </row>
    <row r="157" spans="29:29" x14ac:dyDescent="0.2">
      <c r="AC157" s="2"/>
    </row>
    <row r="158" spans="29:29" x14ac:dyDescent="0.2">
      <c r="AC158" s="2"/>
    </row>
    <row r="159" spans="29:29" x14ac:dyDescent="0.2">
      <c r="AC159" s="2"/>
    </row>
    <row r="160" spans="29:29" x14ac:dyDescent="0.2">
      <c r="AC160" s="2"/>
    </row>
    <row r="161" spans="29:29" x14ac:dyDescent="0.2">
      <c r="AC161" s="2"/>
    </row>
    <row r="162" spans="29:29" x14ac:dyDescent="0.2">
      <c r="AC162" s="2"/>
    </row>
    <row r="163" spans="29:29" x14ac:dyDescent="0.2">
      <c r="AC163" s="2"/>
    </row>
    <row r="164" spans="29:29" x14ac:dyDescent="0.2">
      <c r="AC164" s="2"/>
    </row>
    <row r="165" spans="29:29" x14ac:dyDescent="0.2">
      <c r="AC165" s="2"/>
    </row>
    <row r="166" spans="29:29" x14ac:dyDescent="0.2">
      <c r="AC166" s="2"/>
    </row>
    <row r="167" spans="29:29" x14ac:dyDescent="0.2">
      <c r="AC167" s="2"/>
    </row>
    <row r="168" spans="29:29" x14ac:dyDescent="0.2">
      <c r="AC168" s="2"/>
    </row>
    <row r="169" spans="29:29" x14ac:dyDescent="0.2">
      <c r="AC169" s="2"/>
    </row>
    <row r="170" spans="29:29" x14ac:dyDescent="0.2">
      <c r="AC170" s="2"/>
    </row>
    <row r="171" spans="29:29" x14ac:dyDescent="0.2">
      <c r="AC171" s="2"/>
    </row>
    <row r="172" spans="29:29" x14ac:dyDescent="0.2">
      <c r="AC172" s="2"/>
    </row>
    <row r="173" spans="29:29" x14ac:dyDescent="0.2">
      <c r="AC173" s="2"/>
    </row>
    <row r="174" spans="29:29" x14ac:dyDescent="0.2">
      <c r="AC174" s="2"/>
    </row>
    <row r="175" spans="29:29" x14ac:dyDescent="0.2">
      <c r="AC175" s="2"/>
    </row>
    <row r="176" spans="29:29" x14ac:dyDescent="0.2">
      <c r="AC176" s="2"/>
    </row>
    <row r="177" spans="29:29" x14ac:dyDescent="0.2">
      <c r="AC177" s="2"/>
    </row>
    <row r="178" spans="29:29" x14ac:dyDescent="0.2">
      <c r="AC178" s="2"/>
    </row>
    <row r="179" spans="29:29" x14ac:dyDescent="0.2">
      <c r="AC179" s="2"/>
    </row>
    <row r="180" spans="29:29" x14ac:dyDescent="0.2">
      <c r="AC180" s="2"/>
    </row>
    <row r="181" spans="29:29" x14ac:dyDescent="0.2">
      <c r="AC181" s="2"/>
    </row>
    <row r="182" spans="29:29" x14ac:dyDescent="0.2">
      <c r="AC182" s="2"/>
    </row>
    <row r="183" spans="29:29" x14ac:dyDescent="0.2">
      <c r="AC183" s="2"/>
    </row>
    <row r="184" spans="29:29" x14ac:dyDescent="0.2">
      <c r="AC184" s="2"/>
    </row>
    <row r="185" spans="29:29" x14ac:dyDescent="0.2">
      <c r="AC185" s="2"/>
    </row>
    <row r="186" spans="29:29" x14ac:dyDescent="0.2">
      <c r="AC186" s="2"/>
    </row>
    <row r="187" spans="29:29" x14ac:dyDescent="0.2">
      <c r="AC187" s="2"/>
    </row>
    <row r="188" spans="29:29" x14ac:dyDescent="0.2">
      <c r="AC188" s="2"/>
    </row>
    <row r="189" spans="29:29" x14ac:dyDescent="0.2">
      <c r="AC189" s="2"/>
    </row>
    <row r="190" spans="29:29" x14ac:dyDescent="0.2">
      <c r="AC190" s="2"/>
    </row>
    <row r="191" spans="29:29" x14ac:dyDescent="0.2">
      <c r="AC191" s="2"/>
    </row>
    <row r="192" spans="29:29" x14ac:dyDescent="0.2">
      <c r="AC192" s="2"/>
    </row>
    <row r="193" spans="29:29" x14ac:dyDescent="0.2">
      <c r="AC193" s="2"/>
    </row>
    <row r="194" spans="29:29" x14ac:dyDescent="0.2">
      <c r="AC194" s="2"/>
    </row>
    <row r="195" spans="29:29" x14ac:dyDescent="0.2">
      <c r="AC195" s="2"/>
    </row>
    <row r="196" spans="29:29" x14ac:dyDescent="0.2">
      <c r="AC196" s="2"/>
    </row>
    <row r="197" spans="29:29" x14ac:dyDescent="0.2">
      <c r="AC197" s="2"/>
    </row>
    <row r="198" spans="29:29" x14ac:dyDescent="0.2">
      <c r="AC198" s="2"/>
    </row>
    <row r="199" spans="29:29" x14ac:dyDescent="0.2">
      <c r="AC199" s="2"/>
    </row>
    <row r="200" spans="29:29" x14ac:dyDescent="0.2">
      <c r="AC200" s="2"/>
    </row>
    <row r="201" spans="29:29" x14ac:dyDescent="0.2">
      <c r="AC201" s="2"/>
    </row>
    <row r="202" spans="29:29" x14ac:dyDescent="0.2">
      <c r="AC202" s="2"/>
    </row>
    <row r="203" spans="29:29" x14ac:dyDescent="0.2">
      <c r="AC203" s="2"/>
    </row>
    <row r="204" spans="29:29" x14ac:dyDescent="0.2">
      <c r="AC204" s="2"/>
    </row>
    <row r="205" spans="29:29" x14ac:dyDescent="0.2">
      <c r="AC205" s="2"/>
    </row>
    <row r="206" spans="29:29" x14ac:dyDescent="0.2">
      <c r="AC206" s="2"/>
    </row>
    <row r="207" spans="29:29" x14ac:dyDescent="0.2">
      <c r="AC207" s="2"/>
    </row>
    <row r="208" spans="29:29" x14ac:dyDescent="0.2">
      <c r="AC208" s="2"/>
    </row>
    <row r="209" spans="29:29" x14ac:dyDescent="0.2">
      <c r="AC209" s="2"/>
    </row>
    <row r="210" spans="29:29" x14ac:dyDescent="0.2">
      <c r="AC210" s="2"/>
    </row>
    <row r="211" spans="29:29" x14ac:dyDescent="0.2">
      <c r="AC211" s="2"/>
    </row>
    <row r="212" spans="29:29" x14ac:dyDescent="0.2">
      <c r="AC212" s="2"/>
    </row>
    <row r="213" spans="29:29" x14ac:dyDescent="0.2">
      <c r="AC213" s="2"/>
    </row>
    <row r="214" spans="29:29" x14ac:dyDescent="0.2">
      <c r="AC214" s="2"/>
    </row>
    <row r="215" spans="29:29" x14ac:dyDescent="0.2">
      <c r="AC215" s="2"/>
    </row>
    <row r="216" spans="29:29" x14ac:dyDescent="0.2">
      <c r="AC216" s="2"/>
    </row>
    <row r="217" spans="29:29" x14ac:dyDescent="0.2">
      <c r="AC217" s="2"/>
    </row>
    <row r="218" spans="29:29" x14ac:dyDescent="0.2">
      <c r="AC218" s="2"/>
    </row>
    <row r="219" spans="29:29" x14ac:dyDescent="0.2">
      <c r="AC219" s="2"/>
    </row>
    <row r="220" spans="29:29" x14ac:dyDescent="0.2">
      <c r="AC220" s="2"/>
    </row>
    <row r="221" spans="29:29" x14ac:dyDescent="0.2">
      <c r="AC221" s="2"/>
    </row>
    <row r="222" spans="29:29" x14ac:dyDescent="0.2">
      <c r="AC222" s="2"/>
    </row>
    <row r="223" spans="29:29" x14ac:dyDescent="0.2">
      <c r="AC223" s="2"/>
    </row>
    <row r="224" spans="29:29" x14ac:dyDescent="0.2">
      <c r="AC224" s="2"/>
    </row>
    <row r="225" spans="29:29" x14ac:dyDescent="0.2">
      <c r="AC225" s="2"/>
    </row>
    <row r="226" spans="29:29" x14ac:dyDescent="0.2">
      <c r="AC226" s="2"/>
    </row>
    <row r="227" spans="29:29" x14ac:dyDescent="0.2">
      <c r="AC227" s="2"/>
    </row>
    <row r="228" spans="29:29" x14ac:dyDescent="0.2">
      <c r="AC228" s="2"/>
    </row>
    <row r="229" spans="29:29" x14ac:dyDescent="0.2">
      <c r="AC229" s="2"/>
    </row>
    <row r="230" spans="29:29" x14ac:dyDescent="0.2">
      <c r="AC230" s="2"/>
    </row>
    <row r="231" spans="29:29" x14ac:dyDescent="0.2">
      <c r="AC231" s="2"/>
    </row>
    <row r="232" spans="29:29" x14ac:dyDescent="0.2">
      <c r="AC232" s="2"/>
    </row>
    <row r="233" spans="29:29" x14ac:dyDescent="0.2">
      <c r="AC233" s="2"/>
    </row>
    <row r="234" spans="29:29" x14ac:dyDescent="0.2">
      <c r="AC234" s="2"/>
    </row>
    <row r="235" spans="29:29" x14ac:dyDescent="0.2">
      <c r="AC235" s="2"/>
    </row>
    <row r="236" spans="29:29" x14ac:dyDescent="0.2">
      <c r="AC236" s="2"/>
    </row>
    <row r="237" spans="29:29" x14ac:dyDescent="0.2">
      <c r="AC237" s="2"/>
    </row>
    <row r="238" spans="29:29" x14ac:dyDescent="0.2">
      <c r="AC238" s="2"/>
    </row>
    <row r="239" spans="29:29" x14ac:dyDescent="0.2">
      <c r="AC239" s="2"/>
    </row>
    <row r="240" spans="29:29" x14ac:dyDescent="0.2">
      <c r="AC240" s="2"/>
    </row>
    <row r="241" spans="29:29" x14ac:dyDescent="0.2">
      <c r="AC241" s="2"/>
    </row>
    <row r="242" spans="29:29" x14ac:dyDescent="0.2">
      <c r="AC242" s="2"/>
    </row>
    <row r="243" spans="29:29" x14ac:dyDescent="0.2">
      <c r="AC243" s="2"/>
    </row>
    <row r="244" spans="29:29" x14ac:dyDescent="0.2">
      <c r="AC244" s="2"/>
    </row>
    <row r="245" spans="29:29" x14ac:dyDescent="0.2">
      <c r="AC245" s="2"/>
    </row>
    <row r="246" spans="29:29" x14ac:dyDescent="0.2">
      <c r="AC246" s="2"/>
    </row>
    <row r="247" spans="29:29" x14ac:dyDescent="0.2">
      <c r="AC247" s="2"/>
    </row>
    <row r="248" spans="29:29" x14ac:dyDescent="0.2">
      <c r="AC248" s="2"/>
    </row>
    <row r="249" spans="29:29" x14ac:dyDescent="0.2">
      <c r="AC249" s="2"/>
    </row>
    <row r="250" spans="29:29" x14ac:dyDescent="0.2">
      <c r="AC250" s="2"/>
    </row>
    <row r="251" spans="29:29" x14ac:dyDescent="0.2">
      <c r="AC251" s="2"/>
    </row>
    <row r="252" spans="29:29" x14ac:dyDescent="0.2">
      <c r="AC252" s="2"/>
    </row>
    <row r="253" spans="29:29" x14ac:dyDescent="0.2">
      <c r="AC253" s="2"/>
    </row>
    <row r="254" spans="29:29" x14ac:dyDescent="0.2">
      <c r="AC254" s="2"/>
    </row>
    <row r="255" spans="29:29" x14ac:dyDescent="0.2">
      <c r="AC255" s="2"/>
    </row>
    <row r="256" spans="29:29" x14ac:dyDescent="0.2">
      <c r="AC256" s="2"/>
    </row>
    <row r="257" spans="29:29" x14ac:dyDescent="0.2">
      <c r="AC257" s="2"/>
    </row>
    <row r="258" spans="29:29" x14ac:dyDescent="0.2">
      <c r="AC258" s="2"/>
    </row>
    <row r="259" spans="29:29" x14ac:dyDescent="0.2">
      <c r="AC259" s="2"/>
    </row>
    <row r="260" spans="29:29" x14ac:dyDescent="0.2">
      <c r="AC260" s="2"/>
    </row>
    <row r="261" spans="29:29" x14ac:dyDescent="0.2">
      <c r="AC261" s="2"/>
    </row>
    <row r="262" spans="29:29" x14ac:dyDescent="0.2">
      <c r="AC262" s="2"/>
    </row>
    <row r="263" spans="29:29" x14ac:dyDescent="0.2">
      <c r="AC263" s="2"/>
    </row>
    <row r="264" spans="29:29" x14ac:dyDescent="0.2">
      <c r="AC264" s="2"/>
    </row>
    <row r="265" spans="29:29" x14ac:dyDescent="0.2">
      <c r="AC265" s="2"/>
    </row>
    <row r="266" spans="29:29" x14ac:dyDescent="0.2">
      <c r="AC266" s="2"/>
    </row>
    <row r="267" spans="29:29" x14ac:dyDescent="0.2">
      <c r="AC267" s="2"/>
    </row>
    <row r="268" spans="29:29" x14ac:dyDescent="0.2">
      <c r="AC268" s="2"/>
    </row>
    <row r="269" spans="29:29" x14ac:dyDescent="0.2">
      <c r="AC269" s="2"/>
    </row>
    <row r="270" spans="29:29" x14ac:dyDescent="0.2">
      <c r="AC270" s="2"/>
    </row>
    <row r="271" spans="29:29" x14ac:dyDescent="0.2">
      <c r="AC271" s="2"/>
    </row>
    <row r="272" spans="29:29" x14ac:dyDescent="0.2">
      <c r="AC272" s="2"/>
    </row>
    <row r="273" spans="29:29" x14ac:dyDescent="0.2">
      <c r="AC273" s="2"/>
    </row>
    <row r="274" spans="29:29" x14ac:dyDescent="0.2">
      <c r="AC274" s="2"/>
    </row>
    <row r="275" spans="29:29" x14ac:dyDescent="0.2">
      <c r="AC275" s="2"/>
    </row>
    <row r="276" spans="29:29" x14ac:dyDescent="0.2">
      <c r="AC276" s="2"/>
    </row>
    <row r="277" spans="29:29" x14ac:dyDescent="0.2">
      <c r="AC277" s="2"/>
    </row>
    <row r="278" spans="29:29" x14ac:dyDescent="0.2">
      <c r="AC278" s="2"/>
    </row>
    <row r="279" spans="29:29" x14ac:dyDescent="0.2">
      <c r="AC279" s="2"/>
    </row>
    <row r="280" spans="29:29" x14ac:dyDescent="0.2">
      <c r="AC280" s="2"/>
    </row>
    <row r="281" spans="29:29" x14ac:dyDescent="0.2">
      <c r="AC281" s="2"/>
    </row>
    <row r="282" spans="29:29" x14ac:dyDescent="0.2">
      <c r="AC282" s="2"/>
    </row>
    <row r="283" spans="29:29" x14ac:dyDescent="0.2">
      <c r="AC283" s="2"/>
    </row>
    <row r="284" spans="29:29" x14ac:dyDescent="0.2">
      <c r="AC284" s="2"/>
    </row>
    <row r="285" spans="29:29" x14ac:dyDescent="0.2">
      <c r="AC285" s="2"/>
    </row>
    <row r="286" spans="29:29" x14ac:dyDescent="0.2">
      <c r="AC286" s="2"/>
    </row>
    <row r="287" spans="29:29" x14ac:dyDescent="0.2">
      <c r="AC287" s="2"/>
    </row>
    <row r="288" spans="29:29" x14ac:dyDescent="0.2">
      <c r="AC288" s="2"/>
    </row>
    <row r="289" spans="29:29" x14ac:dyDescent="0.2">
      <c r="AC289" s="2"/>
    </row>
    <row r="290" spans="29:29" x14ac:dyDescent="0.2">
      <c r="AC290" s="2"/>
    </row>
    <row r="291" spans="29:29" x14ac:dyDescent="0.2">
      <c r="AC291" s="2"/>
    </row>
    <row r="292" spans="29:29" x14ac:dyDescent="0.2">
      <c r="AC292" s="2"/>
    </row>
    <row r="293" spans="29:29" x14ac:dyDescent="0.2">
      <c r="AC293" s="2"/>
    </row>
    <row r="294" spans="29:29" x14ac:dyDescent="0.2">
      <c r="AC294" s="2"/>
    </row>
    <row r="295" spans="29:29" x14ac:dyDescent="0.2">
      <c r="AC295" s="2"/>
    </row>
    <row r="296" spans="29:29" x14ac:dyDescent="0.2">
      <c r="AC296" s="2"/>
    </row>
    <row r="297" spans="29:29" x14ac:dyDescent="0.2">
      <c r="AC297" s="2"/>
    </row>
    <row r="298" spans="29:29" x14ac:dyDescent="0.2">
      <c r="AC298" s="2"/>
    </row>
    <row r="299" spans="29:29" x14ac:dyDescent="0.2">
      <c r="AC299" s="2"/>
    </row>
    <row r="300" spans="29:29" x14ac:dyDescent="0.2">
      <c r="AC300" s="2"/>
    </row>
    <row r="301" spans="29:29" x14ac:dyDescent="0.2">
      <c r="AC301" s="2"/>
    </row>
    <row r="302" spans="29:29" x14ac:dyDescent="0.2">
      <c r="AC302" s="2"/>
    </row>
    <row r="303" spans="29:29" x14ac:dyDescent="0.2">
      <c r="AC303" s="2"/>
    </row>
    <row r="304" spans="29:29" x14ac:dyDescent="0.2">
      <c r="AC304" s="2"/>
    </row>
    <row r="305" spans="29:29" x14ac:dyDescent="0.2">
      <c r="AC305" s="2"/>
    </row>
    <row r="306" spans="29:29" x14ac:dyDescent="0.2">
      <c r="AC306" s="2"/>
    </row>
    <row r="307" spans="29:29" x14ac:dyDescent="0.2">
      <c r="AC307" s="2"/>
    </row>
    <row r="308" spans="29:29" x14ac:dyDescent="0.2">
      <c r="AC308" s="2"/>
    </row>
    <row r="309" spans="29:29" x14ac:dyDescent="0.2">
      <c r="AC309" s="2"/>
    </row>
    <row r="310" spans="29:29" x14ac:dyDescent="0.2">
      <c r="AC310" s="2"/>
    </row>
    <row r="311" spans="29:29" x14ac:dyDescent="0.2">
      <c r="AC311" s="2"/>
    </row>
    <row r="312" spans="29:29" x14ac:dyDescent="0.2">
      <c r="AC312" s="2"/>
    </row>
    <row r="313" spans="29:29" x14ac:dyDescent="0.2">
      <c r="AC313" s="2"/>
    </row>
    <row r="314" spans="29:29" x14ac:dyDescent="0.2">
      <c r="AC314" s="2"/>
    </row>
    <row r="315" spans="29:29" x14ac:dyDescent="0.2">
      <c r="AC315" s="2"/>
    </row>
    <row r="316" spans="29:29" x14ac:dyDescent="0.2">
      <c r="AC316" s="2"/>
    </row>
    <row r="317" spans="29:29" x14ac:dyDescent="0.2">
      <c r="AC317" s="2"/>
    </row>
    <row r="318" spans="29:29" x14ac:dyDescent="0.2">
      <c r="AC318" s="2"/>
    </row>
    <row r="319" spans="29:29" x14ac:dyDescent="0.2">
      <c r="AC319" s="2"/>
    </row>
    <row r="320" spans="29:29" x14ac:dyDescent="0.2">
      <c r="AC320" s="2"/>
    </row>
    <row r="321" spans="29:29" x14ac:dyDescent="0.2">
      <c r="AC321" s="2"/>
    </row>
    <row r="322" spans="29:29" x14ac:dyDescent="0.2">
      <c r="AC322" s="2"/>
    </row>
    <row r="323" spans="29:29" x14ac:dyDescent="0.2">
      <c r="AC323" s="2"/>
    </row>
    <row r="324" spans="29:29" x14ac:dyDescent="0.2">
      <c r="AC324" s="2"/>
    </row>
    <row r="325" spans="29:29" x14ac:dyDescent="0.2">
      <c r="AC325" s="2"/>
    </row>
    <row r="326" spans="29:29" x14ac:dyDescent="0.2">
      <c r="AC326" s="2"/>
    </row>
    <row r="327" spans="29:29" x14ac:dyDescent="0.2">
      <c r="AC327" s="2"/>
    </row>
    <row r="328" spans="29:29" x14ac:dyDescent="0.2">
      <c r="AC328" s="2"/>
    </row>
    <row r="329" spans="29:29" x14ac:dyDescent="0.2">
      <c r="AC329" s="2"/>
    </row>
    <row r="330" spans="29:29" x14ac:dyDescent="0.2">
      <c r="AC330" s="2"/>
    </row>
    <row r="331" spans="29:29" x14ac:dyDescent="0.2">
      <c r="AC331" s="2"/>
    </row>
    <row r="332" spans="29:29" x14ac:dyDescent="0.2">
      <c r="AC332" s="2"/>
    </row>
    <row r="333" spans="29:29" x14ac:dyDescent="0.2">
      <c r="AC333" s="2"/>
    </row>
    <row r="334" spans="29:29" x14ac:dyDescent="0.2">
      <c r="AC334" s="2"/>
    </row>
    <row r="335" spans="29:29" x14ac:dyDescent="0.2">
      <c r="AC335" s="2"/>
    </row>
    <row r="336" spans="29:29" x14ac:dyDescent="0.2">
      <c r="AC336" s="2"/>
    </row>
    <row r="337" spans="29:29" x14ac:dyDescent="0.2">
      <c r="AC337" s="2"/>
    </row>
    <row r="338" spans="29:29" x14ac:dyDescent="0.2">
      <c r="AC338" s="2"/>
    </row>
    <row r="339" spans="29:29" x14ac:dyDescent="0.2">
      <c r="AC339" s="2"/>
    </row>
    <row r="340" spans="29:29" x14ac:dyDescent="0.2">
      <c r="AC340" s="2"/>
    </row>
    <row r="341" spans="29:29" x14ac:dyDescent="0.2">
      <c r="AC341" s="2"/>
    </row>
    <row r="342" spans="29:29" x14ac:dyDescent="0.2">
      <c r="AC342" s="2"/>
    </row>
    <row r="343" spans="29:29" x14ac:dyDescent="0.2">
      <c r="AC343" s="2"/>
    </row>
    <row r="344" spans="29:29" x14ac:dyDescent="0.2">
      <c r="AC344" s="2"/>
    </row>
    <row r="345" spans="29:29" x14ac:dyDescent="0.2">
      <c r="AC345" s="2"/>
    </row>
    <row r="346" spans="29:29" x14ac:dyDescent="0.2">
      <c r="AC346" s="2"/>
    </row>
    <row r="347" spans="29:29" x14ac:dyDescent="0.2">
      <c r="AC347" s="2"/>
    </row>
    <row r="348" spans="29:29" x14ac:dyDescent="0.2">
      <c r="AC348" s="2"/>
    </row>
    <row r="349" spans="29:29" x14ac:dyDescent="0.2">
      <c r="AC349" s="2"/>
    </row>
    <row r="350" spans="29:29" x14ac:dyDescent="0.2">
      <c r="AC350" s="2"/>
    </row>
    <row r="351" spans="29:29" x14ac:dyDescent="0.2">
      <c r="AC351" s="2"/>
    </row>
    <row r="352" spans="29:29" x14ac:dyDescent="0.2">
      <c r="AC352" s="2"/>
    </row>
    <row r="353" spans="29:29" x14ac:dyDescent="0.2">
      <c r="AC353" s="2"/>
    </row>
    <row r="354" spans="29:29" x14ac:dyDescent="0.2">
      <c r="AC354" s="2"/>
    </row>
    <row r="355" spans="29:29" x14ac:dyDescent="0.2">
      <c r="AC355" s="2"/>
    </row>
    <row r="356" spans="29:29" x14ac:dyDescent="0.2">
      <c r="AC356" s="2"/>
    </row>
    <row r="357" spans="29:29" x14ac:dyDescent="0.2">
      <c r="AC357" s="2"/>
    </row>
    <row r="358" spans="29:29" x14ac:dyDescent="0.2">
      <c r="AC358" s="2"/>
    </row>
    <row r="359" spans="29:29" x14ac:dyDescent="0.2">
      <c r="AC359" s="2"/>
    </row>
    <row r="360" spans="29:29" x14ac:dyDescent="0.2">
      <c r="AC360" s="2"/>
    </row>
    <row r="361" spans="29:29" x14ac:dyDescent="0.2">
      <c r="AC361" s="2"/>
    </row>
    <row r="362" spans="29:29" x14ac:dyDescent="0.2">
      <c r="AC362" s="2"/>
    </row>
    <row r="363" spans="29:29" x14ac:dyDescent="0.2">
      <c r="AC363" s="2"/>
    </row>
    <row r="364" spans="29:29" x14ac:dyDescent="0.2">
      <c r="AC364" s="2"/>
    </row>
    <row r="365" spans="29:29" x14ac:dyDescent="0.2">
      <c r="AC365" s="2"/>
    </row>
    <row r="366" spans="29:29" x14ac:dyDescent="0.2">
      <c r="AC366" s="2"/>
    </row>
    <row r="367" spans="29:29" x14ac:dyDescent="0.2">
      <c r="AC367" s="2"/>
    </row>
    <row r="368" spans="29:29" x14ac:dyDescent="0.2">
      <c r="AC368" s="2"/>
    </row>
    <row r="369" spans="29:29" x14ac:dyDescent="0.2">
      <c r="AC369" s="2"/>
    </row>
    <row r="370" spans="29:29" x14ac:dyDescent="0.2">
      <c r="AC370" s="2"/>
    </row>
    <row r="371" spans="29:29" x14ac:dyDescent="0.2">
      <c r="AC371" s="2"/>
    </row>
    <row r="372" spans="29:29" x14ac:dyDescent="0.2">
      <c r="AC372" s="2"/>
    </row>
    <row r="373" spans="29:29" x14ac:dyDescent="0.2">
      <c r="AC373" s="2"/>
    </row>
    <row r="374" spans="29:29" x14ac:dyDescent="0.2">
      <c r="AC374" s="2"/>
    </row>
    <row r="375" spans="29:29" x14ac:dyDescent="0.2">
      <c r="AC375" s="2"/>
    </row>
    <row r="376" spans="29:29" x14ac:dyDescent="0.2">
      <c r="AC376" s="2"/>
    </row>
    <row r="377" spans="29:29" x14ac:dyDescent="0.2">
      <c r="AC377" s="2"/>
    </row>
    <row r="378" spans="29:29" x14ac:dyDescent="0.2">
      <c r="AC378" s="2"/>
    </row>
    <row r="379" spans="29:29" x14ac:dyDescent="0.2">
      <c r="AC379" s="2"/>
    </row>
    <row r="380" spans="29:29" x14ac:dyDescent="0.2">
      <c r="AC380" s="2"/>
    </row>
    <row r="381" spans="29:29" x14ac:dyDescent="0.2">
      <c r="AC381" s="2"/>
    </row>
    <row r="382" spans="29:29" x14ac:dyDescent="0.2">
      <c r="AC382" s="2"/>
    </row>
    <row r="383" spans="29:29" x14ac:dyDescent="0.2">
      <c r="AC383" s="2"/>
    </row>
    <row r="384" spans="29:29" x14ac:dyDescent="0.2">
      <c r="AC384" s="2"/>
    </row>
    <row r="385" spans="29:29" x14ac:dyDescent="0.2">
      <c r="AC385" s="2"/>
    </row>
    <row r="386" spans="29:29" x14ac:dyDescent="0.2">
      <c r="AC386" s="2"/>
    </row>
    <row r="387" spans="29:29" x14ac:dyDescent="0.2">
      <c r="AC387" s="2"/>
    </row>
    <row r="388" spans="29:29" x14ac:dyDescent="0.2">
      <c r="AC388" s="2"/>
    </row>
    <row r="389" spans="29:29" x14ac:dyDescent="0.2">
      <c r="AC389" s="2"/>
    </row>
    <row r="390" spans="29:29" x14ac:dyDescent="0.2">
      <c r="AC390" s="2"/>
    </row>
    <row r="391" spans="29:29" x14ac:dyDescent="0.2">
      <c r="AC391" s="2"/>
    </row>
    <row r="392" spans="29:29" x14ac:dyDescent="0.2">
      <c r="AC392" s="2"/>
    </row>
    <row r="393" spans="29:29" x14ac:dyDescent="0.2">
      <c r="AC393" s="2"/>
    </row>
    <row r="394" spans="29:29" x14ac:dyDescent="0.2">
      <c r="AC394" s="2"/>
    </row>
    <row r="395" spans="29:29" x14ac:dyDescent="0.2">
      <c r="AC395" s="2"/>
    </row>
    <row r="396" spans="29:29" x14ac:dyDescent="0.2">
      <c r="AC396" s="2"/>
    </row>
    <row r="397" spans="29:29" x14ac:dyDescent="0.2">
      <c r="AC397" s="2"/>
    </row>
    <row r="398" spans="29:29" x14ac:dyDescent="0.2">
      <c r="AC398" s="2"/>
    </row>
    <row r="399" spans="29:29" x14ac:dyDescent="0.2">
      <c r="AC399" s="2"/>
    </row>
    <row r="400" spans="29:29" x14ac:dyDescent="0.2">
      <c r="AC400" s="2"/>
    </row>
    <row r="401" spans="29:29" x14ac:dyDescent="0.2">
      <c r="AC401" s="2"/>
    </row>
    <row r="402" spans="29:29" x14ac:dyDescent="0.2">
      <c r="AC402" s="2"/>
    </row>
    <row r="403" spans="29:29" x14ac:dyDescent="0.2">
      <c r="AC403" s="2"/>
    </row>
    <row r="404" spans="29:29" x14ac:dyDescent="0.2">
      <c r="AC404" s="2"/>
    </row>
    <row r="405" spans="29:29" x14ac:dyDescent="0.2">
      <c r="AC405" s="2"/>
    </row>
    <row r="406" spans="29:29" x14ac:dyDescent="0.2">
      <c r="AC406" s="2"/>
    </row>
    <row r="407" spans="29:29" x14ac:dyDescent="0.2">
      <c r="AC407" s="2"/>
    </row>
    <row r="408" spans="29:29" x14ac:dyDescent="0.2">
      <c r="AC408" s="2"/>
    </row>
    <row r="409" spans="29:29" x14ac:dyDescent="0.2">
      <c r="AC409" s="2"/>
    </row>
    <row r="410" spans="29:29" x14ac:dyDescent="0.2">
      <c r="AC410" s="2"/>
    </row>
    <row r="411" spans="29:29" x14ac:dyDescent="0.2">
      <c r="AC411" s="2"/>
    </row>
    <row r="412" spans="29:29" x14ac:dyDescent="0.2">
      <c r="AC412" s="2"/>
    </row>
    <row r="413" spans="29:29" x14ac:dyDescent="0.2">
      <c r="AC413" s="2"/>
    </row>
    <row r="414" spans="29:29" x14ac:dyDescent="0.2">
      <c r="AC414" s="2"/>
    </row>
    <row r="415" spans="29:29" x14ac:dyDescent="0.2">
      <c r="AC415" s="2"/>
    </row>
    <row r="416" spans="29:29" x14ac:dyDescent="0.2">
      <c r="AC416" s="2"/>
    </row>
    <row r="417" spans="29:29" x14ac:dyDescent="0.2">
      <c r="AC417" s="2"/>
    </row>
    <row r="418" spans="29:29" x14ac:dyDescent="0.2">
      <c r="AC418" s="2"/>
    </row>
    <row r="419" spans="29:29" x14ac:dyDescent="0.2">
      <c r="AC419" s="2"/>
    </row>
    <row r="420" spans="29:29" x14ac:dyDescent="0.2">
      <c r="AC420" s="2"/>
    </row>
    <row r="421" spans="29:29" x14ac:dyDescent="0.2">
      <c r="AC421" s="2"/>
    </row>
    <row r="422" spans="29:29" x14ac:dyDescent="0.2">
      <c r="AC422" s="2"/>
    </row>
    <row r="423" spans="29:29" x14ac:dyDescent="0.2">
      <c r="AC423" s="2"/>
    </row>
    <row r="424" spans="29:29" x14ac:dyDescent="0.2">
      <c r="AC424" s="2"/>
    </row>
    <row r="425" spans="29:29" x14ac:dyDescent="0.2">
      <c r="AC425" s="2"/>
    </row>
    <row r="426" spans="29:29" x14ac:dyDescent="0.2">
      <c r="AC426" s="2"/>
    </row>
    <row r="427" spans="29:29" x14ac:dyDescent="0.2">
      <c r="AC427" s="2"/>
    </row>
    <row r="428" spans="29:29" x14ac:dyDescent="0.2">
      <c r="AC428" s="2"/>
    </row>
    <row r="429" spans="29:29" x14ac:dyDescent="0.2">
      <c r="AC429" s="2"/>
    </row>
    <row r="430" spans="29:29" x14ac:dyDescent="0.2">
      <c r="AC430" s="2"/>
    </row>
    <row r="431" spans="29:29" x14ac:dyDescent="0.2">
      <c r="AC431" s="2"/>
    </row>
    <row r="432" spans="29:29" x14ac:dyDescent="0.2">
      <c r="AC432" s="2"/>
    </row>
    <row r="433" spans="29:29" x14ac:dyDescent="0.2">
      <c r="AC433" s="2"/>
    </row>
    <row r="434" spans="29:29" x14ac:dyDescent="0.2">
      <c r="AC434" s="2"/>
    </row>
    <row r="435" spans="29:29" x14ac:dyDescent="0.2">
      <c r="AC435" s="2"/>
    </row>
    <row r="436" spans="29:29" x14ac:dyDescent="0.2">
      <c r="AC436" s="2"/>
    </row>
    <row r="437" spans="29:29" x14ac:dyDescent="0.2">
      <c r="AC437" s="2"/>
    </row>
    <row r="438" spans="29:29" x14ac:dyDescent="0.2">
      <c r="AC438" s="2"/>
    </row>
    <row r="439" spans="29:29" x14ac:dyDescent="0.2">
      <c r="AC439" s="2"/>
    </row>
    <row r="440" spans="29:29" x14ac:dyDescent="0.2">
      <c r="AC440" s="2"/>
    </row>
    <row r="441" spans="29:29" x14ac:dyDescent="0.2">
      <c r="AC441" s="2"/>
    </row>
    <row r="442" spans="29:29" x14ac:dyDescent="0.2">
      <c r="AC442" s="2"/>
    </row>
    <row r="443" spans="29:29" x14ac:dyDescent="0.2">
      <c r="AC443" s="2"/>
    </row>
    <row r="444" spans="29:29" x14ac:dyDescent="0.2">
      <c r="AC444" s="2"/>
    </row>
    <row r="445" spans="29:29" x14ac:dyDescent="0.2">
      <c r="AC445" s="2"/>
    </row>
    <row r="446" spans="29:29" x14ac:dyDescent="0.2">
      <c r="AC446" s="2"/>
    </row>
    <row r="447" spans="29:29" x14ac:dyDescent="0.2">
      <c r="AC447" s="2"/>
    </row>
    <row r="448" spans="29:29" x14ac:dyDescent="0.2">
      <c r="AC448" s="2"/>
    </row>
    <row r="449" spans="29:29" x14ac:dyDescent="0.2">
      <c r="AC449" s="2"/>
    </row>
    <row r="450" spans="29:29" x14ac:dyDescent="0.2">
      <c r="AC450" s="2"/>
    </row>
    <row r="451" spans="29:29" x14ac:dyDescent="0.2">
      <c r="AC451" s="2"/>
    </row>
    <row r="452" spans="29:29" x14ac:dyDescent="0.2">
      <c r="AC452" s="2"/>
    </row>
    <row r="453" spans="29:29" x14ac:dyDescent="0.2">
      <c r="AC453" s="2"/>
    </row>
    <row r="454" spans="29:29" x14ac:dyDescent="0.2">
      <c r="AC454" s="2"/>
    </row>
    <row r="455" spans="29:29" x14ac:dyDescent="0.2">
      <c r="AC455" s="2"/>
    </row>
    <row r="456" spans="29:29" x14ac:dyDescent="0.2">
      <c r="AC456" s="2"/>
    </row>
    <row r="457" spans="29:29" x14ac:dyDescent="0.2">
      <c r="AC457" s="2"/>
    </row>
    <row r="458" spans="29:29" x14ac:dyDescent="0.2">
      <c r="AC458" s="2"/>
    </row>
    <row r="459" spans="29:29" x14ac:dyDescent="0.2">
      <c r="AC459" s="2"/>
    </row>
    <row r="460" spans="29:29" x14ac:dyDescent="0.2">
      <c r="AC460" s="2"/>
    </row>
    <row r="461" spans="29:29" x14ac:dyDescent="0.2">
      <c r="AC461" s="2"/>
    </row>
    <row r="462" spans="29:29" x14ac:dyDescent="0.2">
      <c r="AC462" s="2"/>
    </row>
    <row r="463" spans="29:29" x14ac:dyDescent="0.2">
      <c r="AC463" s="2"/>
    </row>
    <row r="464" spans="29:29" x14ac:dyDescent="0.2">
      <c r="AC464" s="2"/>
    </row>
    <row r="465" spans="29:29" x14ac:dyDescent="0.2">
      <c r="AC465" s="2"/>
    </row>
    <row r="466" spans="29:29" x14ac:dyDescent="0.2">
      <c r="AC466" s="2"/>
    </row>
    <row r="467" spans="29:29" x14ac:dyDescent="0.2">
      <c r="AC467" s="2"/>
    </row>
    <row r="468" spans="29:29" x14ac:dyDescent="0.2">
      <c r="AC468" s="2"/>
    </row>
    <row r="469" spans="29:29" x14ac:dyDescent="0.2">
      <c r="AC469" s="2"/>
    </row>
    <row r="470" spans="29:29" x14ac:dyDescent="0.2">
      <c r="AC470" s="2"/>
    </row>
    <row r="471" spans="29:29" x14ac:dyDescent="0.2">
      <c r="AC471" s="2"/>
    </row>
    <row r="472" spans="29:29" x14ac:dyDescent="0.2">
      <c r="AC472" s="2"/>
    </row>
    <row r="473" spans="29:29" x14ac:dyDescent="0.2">
      <c r="AC473" s="2"/>
    </row>
    <row r="474" spans="29:29" x14ac:dyDescent="0.2">
      <c r="AC474" s="2"/>
    </row>
    <row r="475" spans="29:29" x14ac:dyDescent="0.2">
      <c r="AC475" s="2"/>
    </row>
    <row r="476" spans="29:29" x14ac:dyDescent="0.2">
      <c r="AC476" s="2"/>
    </row>
    <row r="477" spans="29:29" x14ac:dyDescent="0.2">
      <c r="AC477" s="2"/>
    </row>
    <row r="478" spans="29:29" x14ac:dyDescent="0.2">
      <c r="AC478" s="2"/>
    </row>
    <row r="479" spans="29:29" x14ac:dyDescent="0.2">
      <c r="AC479" s="2"/>
    </row>
    <row r="480" spans="29:29" x14ac:dyDescent="0.2">
      <c r="AC480" s="2"/>
    </row>
    <row r="481" spans="29:29" x14ac:dyDescent="0.2">
      <c r="AC481" s="2"/>
    </row>
    <row r="482" spans="29:29" x14ac:dyDescent="0.2">
      <c r="AC482" s="2"/>
    </row>
    <row r="483" spans="29:29" x14ac:dyDescent="0.2">
      <c r="AC483" s="2"/>
    </row>
    <row r="484" spans="29:29" x14ac:dyDescent="0.2">
      <c r="AC484" s="2"/>
    </row>
    <row r="485" spans="29:29" x14ac:dyDescent="0.2">
      <c r="AC485" s="2"/>
    </row>
    <row r="486" spans="29:29" x14ac:dyDescent="0.2">
      <c r="AC486" s="2"/>
    </row>
    <row r="487" spans="29:29" x14ac:dyDescent="0.2">
      <c r="AC487" s="2"/>
    </row>
    <row r="488" spans="29:29" x14ac:dyDescent="0.2">
      <c r="AC488" s="2"/>
    </row>
    <row r="489" spans="29:29" x14ac:dyDescent="0.2">
      <c r="AC489" s="2"/>
    </row>
    <row r="490" spans="29:29" x14ac:dyDescent="0.2">
      <c r="AC490" s="2"/>
    </row>
    <row r="491" spans="29:29" x14ac:dyDescent="0.2">
      <c r="AC491" s="2"/>
    </row>
    <row r="492" spans="29:29" x14ac:dyDescent="0.2">
      <c r="AC492" s="2"/>
    </row>
    <row r="493" spans="29:29" x14ac:dyDescent="0.2">
      <c r="AC493" s="2"/>
    </row>
    <row r="494" spans="29:29" x14ac:dyDescent="0.2">
      <c r="AC494" s="2"/>
    </row>
    <row r="495" spans="29:29" x14ac:dyDescent="0.2">
      <c r="AC495" s="2"/>
    </row>
    <row r="496" spans="29:29" x14ac:dyDescent="0.2">
      <c r="AC496" s="2"/>
    </row>
    <row r="497" spans="29:29" x14ac:dyDescent="0.2">
      <c r="AC497" s="2"/>
    </row>
    <row r="498" spans="29:29" x14ac:dyDescent="0.2">
      <c r="AC498" s="2"/>
    </row>
    <row r="499" spans="29:29" x14ac:dyDescent="0.2">
      <c r="AC499" s="2"/>
    </row>
    <row r="500" spans="29:29" x14ac:dyDescent="0.2">
      <c r="AC500" s="2"/>
    </row>
    <row r="501" spans="29:29" x14ac:dyDescent="0.2">
      <c r="AC501" s="2"/>
    </row>
    <row r="502" spans="29:29" x14ac:dyDescent="0.2">
      <c r="AC502" s="2"/>
    </row>
    <row r="503" spans="29:29" x14ac:dyDescent="0.2">
      <c r="AC503" s="2"/>
    </row>
    <row r="504" spans="29:29" x14ac:dyDescent="0.2">
      <c r="AC504" s="2"/>
    </row>
    <row r="505" spans="29:29" x14ac:dyDescent="0.2">
      <c r="AC505" s="2"/>
    </row>
    <row r="506" spans="29:29" x14ac:dyDescent="0.2">
      <c r="AC506" s="2"/>
    </row>
    <row r="507" spans="29:29" x14ac:dyDescent="0.2">
      <c r="AC507" s="2"/>
    </row>
    <row r="508" spans="29:29" x14ac:dyDescent="0.2">
      <c r="AC508" s="2"/>
    </row>
    <row r="509" spans="29:29" x14ac:dyDescent="0.2">
      <c r="AC509" s="2"/>
    </row>
    <row r="510" spans="29:29" x14ac:dyDescent="0.2">
      <c r="AC510" s="2"/>
    </row>
    <row r="511" spans="29:29" x14ac:dyDescent="0.2">
      <c r="AC511" s="2"/>
    </row>
    <row r="512" spans="29:29" x14ac:dyDescent="0.2">
      <c r="AC512" s="2"/>
    </row>
    <row r="513" spans="29:29" x14ac:dyDescent="0.2">
      <c r="AC513" s="2"/>
    </row>
    <row r="514" spans="29:29" x14ac:dyDescent="0.2">
      <c r="AC514" s="2"/>
    </row>
    <row r="515" spans="29:29" x14ac:dyDescent="0.2">
      <c r="AC515" s="2"/>
    </row>
    <row r="516" spans="29:29" x14ac:dyDescent="0.2">
      <c r="AC516" s="2"/>
    </row>
    <row r="517" spans="29:29" x14ac:dyDescent="0.2">
      <c r="AC517" s="2"/>
    </row>
    <row r="518" spans="29:29" x14ac:dyDescent="0.2">
      <c r="AC518" s="2"/>
    </row>
    <row r="519" spans="29:29" x14ac:dyDescent="0.2">
      <c r="AC519" s="2"/>
    </row>
    <row r="520" spans="29:29" x14ac:dyDescent="0.2">
      <c r="AC520" s="2"/>
    </row>
    <row r="521" spans="29:29" x14ac:dyDescent="0.2">
      <c r="AC521" s="2"/>
    </row>
    <row r="522" spans="29:29" x14ac:dyDescent="0.2">
      <c r="AC522" s="2"/>
    </row>
    <row r="523" spans="29:29" x14ac:dyDescent="0.2">
      <c r="AC523" s="2"/>
    </row>
    <row r="524" spans="29:29" x14ac:dyDescent="0.2">
      <c r="AC524" s="2"/>
    </row>
    <row r="525" spans="29:29" x14ac:dyDescent="0.2">
      <c r="AC525" s="2"/>
    </row>
    <row r="526" spans="29:29" x14ac:dyDescent="0.2">
      <c r="AC526" s="2"/>
    </row>
    <row r="527" spans="29:29" x14ac:dyDescent="0.2">
      <c r="AC527" s="2"/>
    </row>
    <row r="528" spans="29:29" x14ac:dyDescent="0.2">
      <c r="AC528" s="2"/>
    </row>
    <row r="529" spans="29:29" x14ac:dyDescent="0.2">
      <c r="AC529" s="2"/>
    </row>
    <row r="530" spans="29:29" x14ac:dyDescent="0.2">
      <c r="AC530" s="2"/>
    </row>
    <row r="531" spans="29:29" x14ac:dyDescent="0.2">
      <c r="AC531" s="2"/>
    </row>
    <row r="532" spans="29:29" x14ac:dyDescent="0.2">
      <c r="AC532" s="2"/>
    </row>
    <row r="533" spans="29:29" x14ac:dyDescent="0.2">
      <c r="AC533" s="2"/>
    </row>
    <row r="534" spans="29:29" x14ac:dyDescent="0.2">
      <c r="AC534" s="2"/>
    </row>
    <row r="535" spans="29:29" x14ac:dyDescent="0.2">
      <c r="AC535" s="2"/>
    </row>
    <row r="536" spans="29:29" x14ac:dyDescent="0.2">
      <c r="AC536" s="2"/>
    </row>
    <row r="537" spans="29:29" x14ac:dyDescent="0.2">
      <c r="AC537" s="2"/>
    </row>
    <row r="538" spans="29:29" x14ac:dyDescent="0.2">
      <c r="AC538" s="2"/>
    </row>
    <row r="539" spans="29:29" x14ac:dyDescent="0.2">
      <c r="AC539" s="2"/>
    </row>
    <row r="540" spans="29:29" x14ac:dyDescent="0.2">
      <c r="AC540" s="2"/>
    </row>
    <row r="541" spans="29:29" x14ac:dyDescent="0.2">
      <c r="AC541" s="2"/>
    </row>
    <row r="542" spans="29:29" x14ac:dyDescent="0.2">
      <c r="AC542" s="2"/>
    </row>
    <row r="543" spans="29:29" x14ac:dyDescent="0.2">
      <c r="AC543" s="2"/>
    </row>
    <row r="544" spans="29:29" x14ac:dyDescent="0.2">
      <c r="AC544" s="2"/>
    </row>
    <row r="545" spans="29:29" x14ac:dyDescent="0.2">
      <c r="AC545" s="2"/>
    </row>
    <row r="546" spans="29:29" x14ac:dyDescent="0.2">
      <c r="AC546" s="2"/>
    </row>
    <row r="547" spans="29:29" x14ac:dyDescent="0.2">
      <c r="AC547" s="2"/>
    </row>
    <row r="548" spans="29:29" x14ac:dyDescent="0.2">
      <c r="AC548" s="2"/>
    </row>
    <row r="549" spans="29:29" x14ac:dyDescent="0.2">
      <c r="AC549" s="2"/>
    </row>
    <row r="550" spans="29:29" x14ac:dyDescent="0.2">
      <c r="AC550" s="2"/>
    </row>
    <row r="551" spans="29:29" x14ac:dyDescent="0.2">
      <c r="AC551" s="2"/>
    </row>
    <row r="552" spans="29:29" x14ac:dyDescent="0.2">
      <c r="AC552" s="2"/>
    </row>
    <row r="553" spans="29:29" x14ac:dyDescent="0.2">
      <c r="AC553" s="2"/>
    </row>
    <row r="554" spans="29:29" x14ac:dyDescent="0.2">
      <c r="AC554" s="2"/>
    </row>
    <row r="555" spans="29:29" x14ac:dyDescent="0.2">
      <c r="AC555" s="2"/>
    </row>
    <row r="556" spans="29:29" x14ac:dyDescent="0.2">
      <c r="AC556" s="2"/>
    </row>
    <row r="557" spans="29:29" x14ac:dyDescent="0.2">
      <c r="AC557" s="2"/>
    </row>
    <row r="558" spans="29:29" x14ac:dyDescent="0.2">
      <c r="AC558" s="2"/>
    </row>
    <row r="559" spans="29:29" x14ac:dyDescent="0.2">
      <c r="AC559" s="2"/>
    </row>
    <row r="560" spans="29:29" x14ac:dyDescent="0.2">
      <c r="AC560" s="2"/>
    </row>
    <row r="561" spans="29:29" x14ac:dyDescent="0.2">
      <c r="AC561" s="2"/>
    </row>
    <row r="562" spans="29:29" x14ac:dyDescent="0.2">
      <c r="AC562" s="2"/>
    </row>
    <row r="563" spans="29:29" x14ac:dyDescent="0.2">
      <c r="AC563" s="2"/>
    </row>
    <row r="564" spans="29:29" x14ac:dyDescent="0.2">
      <c r="AC564" s="2"/>
    </row>
    <row r="565" spans="29:29" x14ac:dyDescent="0.2">
      <c r="AC565" s="2"/>
    </row>
    <row r="566" spans="29:29" x14ac:dyDescent="0.2">
      <c r="AC566" s="2"/>
    </row>
    <row r="567" spans="29:29" x14ac:dyDescent="0.2">
      <c r="AC567" s="2"/>
    </row>
    <row r="568" spans="29:29" x14ac:dyDescent="0.2">
      <c r="AC568" s="2"/>
    </row>
    <row r="569" spans="29:29" x14ac:dyDescent="0.2">
      <c r="AC569" s="2"/>
    </row>
    <row r="570" spans="29:29" x14ac:dyDescent="0.2">
      <c r="AC570" s="2"/>
    </row>
    <row r="571" spans="29:29" x14ac:dyDescent="0.2">
      <c r="AC571" s="2"/>
    </row>
    <row r="572" spans="29:29" x14ac:dyDescent="0.2">
      <c r="AC572" s="2"/>
    </row>
    <row r="573" spans="29:29" x14ac:dyDescent="0.2">
      <c r="AC573" s="2"/>
    </row>
    <row r="574" spans="29:29" x14ac:dyDescent="0.2">
      <c r="AC574" s="2"/>
    </row>
    <row r="575" spans="29:29" x14ac:dyDescent="0.2">
      <c r="AC575" s="2"/>
    </row>
    <row r="576" spans="29:29" x14ac:dyDescent="0.2">
      <c r="AC576" s="2"/>
    </row>
    <row r="577" spans="29:29" x14ac:dyDescent="0.2">
      <c r="AC577" s="2"/>
    </row>
    <row r="578" spans="29:29" x14ac:dyDescent="0.2">
      <c r="AC578" s="2"/>
    </row>
    <row r="579" spans="29:29" x14ac:dyDescent="0.2">
      <c r="AC579" s="2"/>
    </row>
    <row r="580" spans="29:29" x14ac:dyDescent="0.2">
      <c r="AC580" s="2"/>
    </row>
    <row r="581" spans="29:29" x14ac:dyDescent="0.2">
      <c r="AC581" s="2"/>
    </row>
    <row r="582" spans="29:29" x14ac:dyDescent="0.2">
      <c r="AC582" s="2"/>
    </row>
    <row r="583" spans="29:29" x14ac:dyDescent="0.2">
      <c r="AC583" s="2"/>
    </row>
    <row r="584" spans="29:29" x14ac:dyDescent="0.2">
      <c r="AC584" s="2"/>
    </row>
    <row r="585" spans="29:29" x14ac:dyDescent="0.2">
      <c r="AC585" s="2"/>
    </row>
    <row r="586" spans="29:29" x14ac:dyDescent="0.2">
      <c r="AC586" s="2"/>
    </row>
    <row r="587" spans="29:29" x14ac:dyDescent="0.2">
      <c r="AC587" s="2"/>
    </row>
    <row r="588" spans="29:29" x14ac:dyDescent="0.2">
      <c r="AC588" s="2"/>
    </row>
    <row r="589" spans="29:29" x14ac:dyDescent="0.2">
      <c r="AC589" s="2"/>
    </row>
    <row r="590" spans="29:29" x14ac:dyDescent="0.2">
      <c r="AC590" s="2"/>
    </row>
    <row r="591" spans="29:29" x14ac:dyDescent="0.2">
      <c r="AC591" s="2"/>
    </row>
    <row r="592" spans="29:29" x14ac:dyDescent="0.2">
      <c r="AC592" s="2"/>
    </row>
    <row r="593" spans="29:29" x14ac:dyDescent="0.2">
      <c r="AC593" s="2"/>
    </row>
    <row r="594" spans="29:29" x14ac:dyDescent="0.2">
      <c r="AC594" s="2"/>
    </row>
    <row r="595" spans="29:29" x14ac:dyDescent="0.2">
      <c r="AC595" s="2"/>
    </row>
    <row r="596" spans="29:29" x14ac:dyDescent="0.2">
      <c r="AC596" s="2"/>
    </row>
    <row r="597" spans="29:29" x14ac:dyDescent="0.2">
      <c r="AC597" s="2"/>
    </row>
    <row r="598" spans="29:29" x14ac:dyDescent="0.2">
      <c r="AC598" s="2"/>
    </row>
    <row r="599" spans="29:29" x14ac:dyDescent="0.2">
      <c r="AC599" s="2"/>
    </row>
    <row r="600" spans="29:29" x14ac:dyDescent="0.2">
      <c r="AC600" s="2"/>
    </row>
    <row r="601" spans="29:29" x14ac:dyDescent="0.2">
      <c r="AC601" s="2"/>
    </row>
    <row r="602" spans="29:29" x14ac:dyDescent="0.2">
      <c r="AC602" s="2"/>
    </row>
    <row r="603" spans="29:29" x14ac:dyDescent="0.2">
      <c r="AC603" s="2"/>
    </row>
    <row r="604" spans="29:29" x14ac:dyDescent="0.2">
      <c r="AC604" s="2"/>
    </row>
    <row r="605" spans="29:29" x14ac:dyDescent="0.2">
      <c r="AC605" s="2"/>
    </row>
    <row r="606" spans="29:29" x14ac:dyDescent="0.2">
      <c r="AC606" s="2"/>
    </row>
    <row r="607" spans="29:29" x14ac:dyDescent="0.2">
      <c r="AC607" s="2"/>
    </row>
    <row r="608" spans="29:29" x14ac:dyDescent="0.2">
      <c r="AC608" s="2"/>
    </row>
    <row r="609" spans="29:29" x14ac:dyDescent="0.2">
      <c r="AC609" s="2"/>
    </row>
    <row r="610" spans="29:29" x14ac:dyDescent="0.2">
      <c r="AC610" s="2"/>
    </row>
    <row r="611" spans="29:29" x14ac:dyDescent="0.2">
      <c r="AC611" s="2"/>
    </row>
    <row r="612" spans="29:29" x14ac:dyDescent="0.2">
      <c r="AC612" s="2"/>
    </row>
    <row r="613" spans="29:29" x14ac:dyDescent="0.2">
      <c r="AC613" s="2"/>
    </row>
    <row r="614" spans="29:29" x14ac:dyDescent="0.2">
      <c r="AC614" s="2"/>
    </row>
    <row r="615" spans="29:29" x14ac:dyDescent="0.2">
      <c r="AC615" s="2"/>
    </row>
    <row r="616" spans="29:29" x14ac:dyDescent="0.2">
      <c r="AC616" s="2"/>
    </row>
    <row r="617" spans="29:29" x14ac:dyDescent="0.2">
      <c r="AC617" s="2"/>
    </row>
    <row r="618" spans="29:29" x14ac:dyDescent="0.2">
      <c r="AC618" s="2"/>
    </row>
    <row r="619" spans="29:29" x14ac:dyDescent="0.2">
      <c r="AC619" s="2"/>
    </row>
    <row r="620" spans="29:29" x14ac:dyDescent="0.2">
      <c r="AC620" s="2"/>
    </row>
    <row r="621" spans="29:29" x14ac:dyDescent="0.2">
      <c r="AC621" s="2"/>
    </row>
    <row r="622" spans="29:29" x14ac:dyDescent="0.2">
      <c r="AC622" s="2"/>
    </row>
    <row r="623" spans="29:29" x14ac:dyDescent="0.2">
      <c r="AC623" s="2"/>
    </row>
    <row r="624" spans="29:29" x14ac:dyDescent="0.2">
      <c r="AC624" s="2"/>
    </row>
    <row r="625" spans="29:29" x14ac:dyDescent="0.2">
      <c r="AC625" s="2"/>
    </row>
    <row r="626" spans="29:29" x14ac:dyDescent="0.2">
      <c r="AC626" s="2"/>
    </row>
    <row r="627" spans="29:29" x14ac:dyDescent="0.2">
      <c r="AC627" s="2"/>
    </row>
    <row r="628" spans="29:29" x14ac:dyDescent="0.2">
      <c r="AC628" s="2"/>
    </row>
    <row r="629" spans="29:29" x14ac:dyDescent="0.2">
      <c r="AC629" s="2"/>
    </row>
    <row r="630" spans="29:29" x14ac:dyDescent="0.2">
      <c r="AC630" s="2"/>
    </row>
    <row r="631" spans="29:29" x14ac:dyDescent="0.2">
      <c r="AC631" s="2"/>
    </row>
    <row r="632" spans="29:29" x14ac:dyDescent="0.2">
      <c r="AC632" s="2"/>
    </row>
    <row r="633" spans="29:29" x14ac:dyDescent="0.2">
      <c r="AC633" s="2"/>
    </row>
    <row r="634" spans="29:29" x14ac:dyDescent="0.2">
      <c r="AC634" s="2"/>
    </row>
    <row r="635" spans="29:29" x14ac:dyDescent="0.2">
      <c r="AC635" s="2"/>
    </row>
    <row r="636" spans="29:29" x14ac:dyDescent="0.2">
      <c r="AC636" s="2"/>
    </row>
    <row r="637" spans="29:29" x14ac:dyDescent="0.2">
      <c r="AC637" s="2"/>
    </row>
    <row r="638" spans="29:29" x14ac:dyDescent="0.2">
      <c r="AC638" s="2"/>
    </row>
    <row r="639" spans="29:29" x14ac:dyDescent="0.2">
      <c r="AC639" s="2"/>
    </row>
    <row r="640" spans="29:29" x14ac:dyDescent="0.2">
      <c r="AC640" s="2"/>
    </row>
    <row r="641" spans="29:29" x14ac:dyDescent="0.2">
      <c r="AC641" s="2"/>
    </row>
    <row r="642" spans="29:29" x14ac:dyDescent="0.2">
      <c r="AC642" s="2"/>
    </row>
    <row r="643" spans="29:29" x14ac:dyDescent="0.2">
      <c r="AC643" s="2"/>
    </row>
    <row r="644" spans="29:29" x14ac:dyDescent="0.2">
      <c r="AC644" s="2"/>
    </row>
    <row r="645" spans="29:29" x14ac:dyDescent="0.2">
      <c r="AC645" s="2"/>
    </row>
    <row r="646" spans="29:29" x14ac:dyDescent="0.2">
      <c r="AC646" s="2"/>
    </row>
    <row r="647" spans="29:29" x14ac:dyDescent="0.2">
      <c r="AC647" s="2"/>
    </row>
    <row r="648" spans="29:29" x14ac:dyDescent="0.2">
      <c r="AC648" s="2"/>
    </row>
    <row r="649" spans="29:29" x14ac:dyDescent="0.2">
      <c r="AC649" s="2"/>
    </row>
    <row r="650" spans="29:29" x14ac:dyDescent="0.2">
      <c r="AC650" s="2"/>
    </row>
    <row r="651" spans="29:29" x14ac:dyDescent="0.2">
      <c r="AC651" s="2"/>
    </row>
    <row r="652" spans="29:29" x14ac:dyDescent="0.2">
      <c r="AC652" s="2"/>
    </row>
    <row r="653" spans="29:29" x14ac:dyDescent="0.2">
      <c r="AC653" s="2"/>
    </row>
    <row r="654" spans="29:29" x14ac:dyDescent="0.2">
      <c r="AC654" s="2"/>
    </row>
    <row r="655" spans="29:29" x14ac:dyDescent="0.2">
      <c r="AC655" s="2"/>
    </row>
    <row r="656" spans="29:29" x14ac:dyDescent="0.2">
      <c r="AC656" s="2"/>
    </row>
    <row r="657" spans="29:29" x14ac:dyDescent="0.2">
      <c r="AC657" s="2"/>
    </row>
    <row r="658" spans="29:29" x14ac:dyDescent="0.2">
      <c r="AC658" s="2"/>
    </row>
    <row r="659" spans="29:29" x14ac:dyDescent="0.2">
      <c r="AC659" s="2"/>
    </row>
    <row r="660" spans="29:29" x14ac:dyDescent="0.2">
      <c r="AC660" s="2"/>
    </row>
    <row r="661" spans="29:29" x14ac:dyDescent="0.2">
      <c r="AC661" s="2"/>
    </row>
    <row r="662" spans="29:29" x14ac:dyDescent="0.2">
      <c r="AC662" s="2"/>
    </row>
    <row r="663" spans="29:29" x14ac:dyDescent="0.2">
      <c r="AC663" s="2"/>
    </row>
    <row r="664" spans="29:29" x14ac:dyDescent="0.2">
      <c r="AC664" s="2"/>
    </row>
    <row r="665" spans="29:29" x14ac:dyDescent="0.2">
      <c r="AC665" s="2"/>
    </row>
    <row r="666" spans="29:29" x14ac:dyDescent="0.2">
      <c r="AC666" s="2"/>
    </row>
    <row r="667" spans="29:29" x14ac:dyDescent="0.2">
      <c r="AC667" s="2"/>
    </row>
    <row r="668" spans="29:29" x14ac:dyDescent="0.2">
      <c r="AC668" s="2"/>
    </row>
    <row r="669" spans="29:29" x14ac:dyDescent="0.2">
      <c r="AC669" s="2"/>
    </row>
    <row r="670" spans="29:29" x14ac:dyDescent="0.2">
      <c r="AC670" s="2"/>
    </row>
    <row r="671" spans="29:29" x14ac:dyDescent="0.2">
      <c r="AC671" s="2"/>
    </row>
    <row r="672" spans="29:29" x14ac:dyDescent="0.2">
      <c r="AC672" s="2"/>
    </row>
    <row r="673" spans="29:29" x14ac:dyDescent="0.2">
      <c r="AC673" s="2"/>
    </row>
    <row r="674" spans="29:29" x14ac:dyDescent="0.2">
      <c r="AC674" s="2"/>
    </row>
    <row r="675" spans="29:29" x14ac:dyDescent="0.2">
      <c r="AC675" s="2"/>
    </row>
    <row r="676" spans="29:29" x14ac:dyDescent="0.2">
      <c r="AC676" s="2"/>
    </row>
    <row r="677" spans="29:29" x14ac:dyDescent="0.2">
      <c r="AC677" s="2"/>
    </row>
    <row r="678" spans="29:29" x14ac:dyDescent="0.2">
      <c r="AC678" s="2"/>
    </row>
    <row r="679" spans="29:29" x14ac:dyDescent="0.2">
      <c r="AC679" s="2"/>
    </row>
    <row r="680" spans="29:29" x14ac:dyDescent="0.2">
      <c r="AC680" s="2"/>
    </row>
    <row r="681" spans="29:29" x14ac:dyDescent="0.2">
      <c r="AC681" s="2"/>
    </row>
    <row r="682" spans="29:29" x14ac:dyDescent="0.2">
      <c r="AC682" s="2"/>
    </row>
    <row r="683" spans="29:29" x14ac:dyDescent="0.2">
      <c r="AC683" s="2"/>
    </row>
    <row r="684" spans="29:29" x14ac:dyDescent="0.2">
      <c r="AC684" s="2"/>
    </row>
    <row r="685" spans="29:29" x14ac:dyDescent="0.2">
      <c r="AC685" s="2"/>
    </row>
    <row r="686" spans="29:29" x14ac:dyDescent="0.2">
      <c r="AC686" s="2"/>
    </row>
    <row r="687" spans="29:29" x14ac:dyDescent="0.2">
      <c r="AC687" s="2"/>
    </row>
    <row r="688" spans="29:29" x14ac:dyDescent="0.2">
      <c r="AC688" s="2"/>
    </row>
    <row r="689" spans="29:29" x14ac:dyDescent="0.2">
      <c r="AC689" s="2"/>
    </row>
    <row r="690" spans="29:29" x14ac:dyDescent="0.2">
      <c r="AC690" s="2"/>
    </row>
    <row r="691" spans="29:29" x14ac:dyDescent="0.2">
      <c r="AC691" s="2"/>
    </row>
    <row r="692" spans="29:29" x14ac:dyDescent="0.2">
      <c r="AC692" s="2"/>
    </row>
    <row r="693" spans="29:29" x14ac:dyDescent="0.2">
      <c r="AC693" s="2"/>
    </row>
    <row r="694" spans="29:29" x14ac:dyDescent="0.2">
      <c r="AC694" s="2"/>
    </row>
    <row r="695" spans="29:29" x14ac:dyDescent="0.2">
      <c r="AC695" s="2"/>
    </row>
    <row r="696" spans="29:29" x14ac:dyDescent="0.2">
      <c r="AC696" s="2"/>
    </row>
    <row r="697" spans="29:29" x14ac:dyDescent="0.2">
      <c r="AC697" s="2"/>
    </row>
    <row r="698" spans="29:29" x14ac:dyDescent="0.2">
      <c r="AC698" s="2"/>
    </row>
    <row r="699" spans="29:29" x14ac:dyDescent="0.2">
      <c r="AC699" s="2"/>
    </row>
    <row r="700" spans="29:29" x14ac:dyDescent="0.2">
      <c r="AC700" s="2"/>
    </row>
    <row r="701" spans="29:29" x14ac:dyDescent="0.2">
      <c r="AC701" s="2"/>
    </row>
    <row r="702" spans="29:29" x14ac:dyDescent="0.2">
      <c r="AC702" s="2"/>
    </row>
    <row r="703" spans="29:29" x14ac:dyDescent="0.2">
      <c r="AC703" s="2"/>
    </row>
    <row r="704" spans="29:29" x14ac:dyDescent="0.2">
      <c r="AC704" s="2"/>
    </row>
    <row r="705" spans="29:29" x14ac:dyDescent="0.2">
      <c r="AC705" s="2"/>
    </row>
    <row r="706" spans="29:29" x14ac:dyDescent="0.2">
      <c r="AC706" s="2"/>
    </row>
    <row r="707" spans="29:29" x14ac:dyDescent="0.2">
      <c r="AC707" s="2"/>
    </row>
    <row r="708" spans="29:29" x14ac:dyDescent="0.2">
      <c r="AC708" s="2"/>
    </row>
    <row r="709" spans="29:29" x14ac:dyDescent="0.2">
      <c r="AC709" s="2"/>
    </row>
    <row r="710" spans="29:29" x14ac:dyDescent="0.2">
      <c r="AC710" s="2"/>
    </row>
    <row r="711" spans="29:29" x14ac:dyDescent="0.2">
      <c r="AC711" s="2"/>
    </row>
    <row r="712" spans="29:29" x14ac:dyDescent="0.2">
      <c r="AC712" s="2"/>
    </row>
    <row r="713" spans="29:29" x14ac:dyDescent="0.2">
      <c r="AC713" s="2"/>
    </row>
    <row r="714" spans="29:29" x14ac:dyDescent="0.2">
      <c r="AC714" s="2"/>
    </row>
    <row r="715" spans="29:29" x14ac:dyDescent="0.2">
      <c r="AC715" s="2"/>
    </row>
    <row r="716" spans="29:29" x14ac:dyDescent="0.2">
      <c r="AC716" s="2"/>
    </row>
    <row r="717" spans="29:29" x14ac:dyDescent="0.2">
      <c r="AC717" s="2"/>
    </row>
    <row r="718" spans="29:29" x14ac:dyDescent="0.2">
      <c r="AC718" s="2"/>
    </row>
    <row r="719" spans="29:29" x14ac:dyDescent="0.2">
      <c r="AC719" s="2"/>
    </row>
    <row r="720" spans="29:29" x14ac:dyDescent="0.2">
      <c r="AC720" s="2"/>
    </row>
    <row r="721" spans="29:29" x14ac:dyDescent="0.2">
      <c r="AC721" s="2"/>
    </row>
    <row r="722" spans="29:29" x14ac:dyDescent="0.2">
      <c r="AC722" s="2"/>
    </row>
    <row r="723" spans="29:29" x14ac:dyDescent="0.2">
      <c r="AC723" s="2"/>
    </row>
    <row r="724" spans="29:29" x14ac:dyDescent="0.2">
      <c r="AC724" s="2"/>
    </row>
    <row r="725" spans="29:29" x14ac:dyDescent="0.2">
      <c r="AC725" s="2"/>
    </row>
    <row r="726" spans="29:29" x14ac:dyDescent="0.2">
      <c r="AC726" s="2"/>
    </row>
    <row r="727" spans="29:29" x14ac:dyDescent="0.2">
      <c r="AC727" s="2"/>
    </row>
    <row r="728" spans="29:29" x14ac:dyDescent="0.2">
      <c r="AC728" s="2"/>
    </row>
    <row r="729" spans="29:29" x14ac:dyDescent="0.2">
      <c r="AC729" s="2"/>
    </row>
    <row r="730" spans="29:29" x14ac:dyDescent="0.2">
      <c r="AC730" s="2"/>
    </row>
    <row r="731" spans="29:29" x14ac:dyDescent="0.2">
      <c r="AC731" s="2"/>
    </row>
    <row r="732" spans="29:29" x14ac:dyDescent="0.2">
      <c r="AC732" s="2"/>
    </row>
    <row r="733" spans="29:29" x14ac:dyDescent="0.2">
      <c r="AC733" s="2"/>
    </row>
    <row r="734" spans="29:29" x14ac:dyDescent="0.2">
      <c r="AC734" s="2"/>
    </row>
    <row r="735" spans="29:29" x14ac:dyDescent="0.2">
      <c r="AC735" s="2"/>
    </row>
    <row r="736" spans="29:29" x14ac:dyDescent="0.2">
      <c r="AC736" s="2"/>
    </row>
    <row r="737" spans="29:29" x14ac:dyDescent="0.2">
      <c r="AC737" s="2"/>
    </row>
    <row r="738" spans="29:29" x14ac:dyDescent="0.2">
      <c r="AC738" s="2"/>
    </row>
    <row r="739" spans="29:29" x14ac:dyDescent="0.2">
      <c r="AC739" s="2"/>
    </row>
    <row r="740" spans="29:29" x14ac:dyDescent="0.2">
      <c r="AC740" s="2"/>
    </row>
    <row r="741" spans="29:29" x14ac:dyDescent="0.2">
      <c r="AC741" s="2"/>
    </row>
    <row r="742" spans="29:29" x14ac:dyDescent="0.2">
      <c r="AC742" s="2"/>
    </row>
    <row r="743" spans="29:29" x14ac:dyDescent="0.2">
      <c r="AC743" s="2"/>
    </row>
    <row r="744" spans="29:29" x14ac:dyDescent="0.2">
      <c r="AC744" s="2"/>
    </row>
    <row r="745" spans="29:29" x14ac:dyDescent="0.2">
      <c r="AC745" s="2"/>
    </row>
    <row r="746" spans="29:29" x14ac:dyDescent="0.2">
      <c r="AC746" s="2"/>
    </row>
    <row r="747" spans="29:29" x14ac:dyDescent="0.2">
      <c r="AC747" s="2"/>
    </row>
    <row r="748" spans="29:29" x14ac:dyDescent="0.2">
      <c r="AC748" s="2"/>
    </row>
    <row r="749" spans="29:29" x14ac:dyDescent="0.2">
      <c r="AC749" s="2"/>
    </row>
    <row r="750" spans="29:29" x14ac:dyDescent="0.2">
      <c r="AC750" s="2"/>
    </row>
    <row r="751" spans="29:29" x14ac:dyDescent="0.2">
      <c r="AC751" s="2"/>
    </row>
    <row r="752" spans="29:29" x14ac:dyDescent="0.2">
      <c r="AC752" s="2"/>
    </row>
    <row r="753" spans="29:29" x14ac:dyDescent="0.2">
      <c r="AC753" s="2"/>
    </row>
    <row r="754" spans="29:29" x14ac:dyDescent="0.2">
      <c r="AC754" s="2"/>
    </row>
    <row r="755" spans="29:29" x14ac:dyDescent="0.2">
      <c r="AC755" s="2"/>
    </row>
    <row r="756" spans="29:29" x14ac:dyDescent="0.2">
      <c r="AC756" s="2"/>
    </row>
    <row r="757" spans="29:29" x14ac:dyDescent="0.2">
      <c r="AC757" s="2"/>
    </row>
    <row r="758" spans="29:29" x14ac:dyDescent="0.2">
      <c r="AC758" s="2"/>
    </row>
    <row r="759" spans="29:29" x14ac:dyDescent="0.2">
      <c r="AC759" s="2"/>
    </row>
    <row r="760" spans="29:29" x14ac:dyDescent="0.2">
      <c r="AC760" s="2"/>
    </row>
    <row r="761" spans="29:29" x14ac:dyDescent="0.2">
      <c r="AC761" s="2"/>
    </row>
    <row r="762" spans="29:29" x14ac:dyDescent="0.2">
      <c r="AC762" s="2"/>
    </row>
    <row r="763" spans="29:29" x14ac:dyDescent="0.2">
      <c r="AC763" s="2"/>
    </row>
    <row r="764" spans="29:29" x14ac:dyDescent="0.2">
      <c r="AC764" s="2"/>
    </row>
    <row r="765" spans="29:29" x14ac:dyDescent="0.2">
      <c r="AC765" s="2"/>
    </row>
    <row r="766" spans="29:29" x14ac:dyDescent="0.2">
      <c r="AC766" s="2"/>
    </row>
    <row r="767" spans="29:29" x14ac:dyDescent="0.2">
      <c r="AC767" s="2"/>
    </row>
    <row r="768" spans="29:29" x14ac:dyDescent="0.2">
      <c r="AC768" s="2"/>
    </row>
    <row r="769" spans="29:29" x14ac:dyDescent="0.2">
      <c r="AC769" s="2"/>
    </row>
    <row r="770" spans="29:29" x14ac:dyDescent="0.2">
      <c r="AC770" s="2"/>
    </row>
    <row r="771" spans="29:29" x14ac:dyDescent="0.2">
      <c r="AC771" s="2"/>
    </row>
    <row r="772" spans="29:29" x14ac:dyDescent="0.2">
      <c r="AC772" s="2"/>
    </row>
    <row r="773" spans="29:29" x14ac:dyDescent="0.2">
      <c r="AC773" s="2"/>
    </row>
    <row r="774" spans="29:29" x14ac:dyDescent="0.2">
      <c r="AC774" s="2"/>
    </row>
    <row r="775" spans="29:29" x14ac:dyDescent="0.2">
      <c r="AC775" s="2"/>
    </row>
    <row r="776" spans="29:29" x14ac:dyDescent="0.2">
      <c r="AC776" s="2"/>
    </row>
    <row r="777" spans="29:29" x14ac:dyDescent="0.2">
      <c r="AC777" s="2"/>
    </row>
    <row r="778" spans="29:29" x14ac:dyDescent="0.2">
      <c r="AC778" s="2"/>
    </row>
    <row r="779" spans="29:29" x14ac:dyDescent="0.2">
      <c r="AC779" s="2"/>
    </row>
    <row r="780" spans="29:29" x14ac:dyDescent="0.2">
      <c r="AC780" s="2"/>
    </row>
    <row r="781" spans="29:29" x14ac:dyDescent="0.2">
      <c r="AC781" s="2"/>
    </row>
    <row r="782" spans="29:29" x14ac:dyDescent="0.2">
      <c r="AC782" s="2"/>
    </row>
    <row r="783" spans="29:29" x14ac:dyDescent="0.2">
      <c r="AC783" s="2"/>
    </row>
    <row r="784" spans="29:29" x14ac:dyDescent="0.2">
      <c r="AC784" s="2"/>
    </row>
    <row r="785" spans="29:29" x14ac:dyDescent="0.2">
      <c r="AC785" s="2"/>
    </row>
    <row r="786" spans="29:29" x14ac:dyDescent="0.2">
      <c r="AC786" s="2"/>
    </row>
    <row r="787" spans="29:29" x14ac:dyDescent="0.2">
      <c r="AC787" s="2"/>
    </row>
    <row r="788" spans="29:29" x14ac:dyDescent="0.2">
      <c r="AC788" s="2"/>
    </row>
    <row r="789" spans="29:29" x14ac:dyDescent="0.2">
      <c r="AC789" s="2"/>
    </row>
    <row r="790" spans="29:29" x14ac:dyDescent="0.2">
      <c r="AC790" s="2"/>
    </row>
    <row r="791" spans="29:29" x14ac:dyDescent="0.2">
      <c r="AC791" s="2"/>
    </row>
    <row r="792" spans="29:29" x14ac:dyDescent="0.2">
      <c r="AC792" s="2"/>
    </row>
    <row r="793" spans="29:29" x14ac:dyDescent="0.2">
      <c r="AC793" s="2"/>
    </row>
    <row r="794" spans="29:29" x14ac:dyDescent="0.2">
      <c r="AC794" s="2"/>
    </row>
    <row r="795" spans="29:29" x14ac:dyDescent="0.2">
      <c r="AC795" s="2"/>
    </row>
    <row r="796" spans="29:29" x14ac:dyDescent="0.2">
      <c r="AC796" s="2"/>
    </row>
    <row r="797" spans="29:29" x14ac:dyDescent="0.2">
      <c r="AC797" s="2"/>
    </row>
    <row r="798" spans="29:29" x14ac:dyDescent="0.2">
      <c r="AC798" s="2"/>
    </row>
    <row r="799" spans="29:29" x14ac:dyDescent="0.2">
      <c r="AC799" s="2"/>
    </row>
    <row r="800" spans="29:29" x14ac:dyDescent="0.2">
      <c r="AC800" s="2"/>
    </row>
    <row r="801" spans="29:29" x14ac:dyDescent="0.2">
      <c r="AC801" s="2"/>
    </row>
    <row r="802" spans="29:29" x14ac:dyDescent="0.2">
      <c r="AC802" s="2"/>
    </row>
    <row r="803" spans="29:29" x14ac:dyDescent="0.2">
      <c r="AC803" s="2"/>
    </row>
    <row r="804" spans="29:29" x14ac:dyDescent="0.2">
      <c r="AC804" s="2"/>
    </row>
    <row r="805" spans="29:29" x14ac:dyDescent="0.2">
      <c r="AC805" s="2"/>
    </row>
    <row r="806" spans="29:29" x14ac:dyDescent="0.2">
      <c r="AC806" s="2"/>
    </row>
    <row r="807" spans="29:29" x14ac:dyDescent="0.2">
      <c r="AC807" s="2"/>
    </row>
    <row r="808" spans="29:29" x14ac:dyDescent="0.2">
      <c r="AC808" s="2"/>
    </row>
    <row r="809" spans="29:29" x14ac:dyDescent="0.2">
      <c r="AC809" s="2"/>
    </row>
    <row r="810" spans="29:29" x14ac:dyDescent="0.2">
      <c r="AC810" s="2"/>
    </row>
    <row r="811" spans="29:29" x14ac:dyDescent="0.2">
      <c r="AC811" s="2"/>
    </row>
    <row r="812" spans="29:29" x14ac:dyDescent="0.2">
      <c r="AC812" s="2"/>
    </row>
    <row r="813" spans="29:29" x14ac:dyDescent="0.2">
      <c r="AC813" s="2"/>
    </row>
    <row r="814" spans="29:29" x14ac:dyDescent="0.2">
      <c r="AC814" s="2"/>
    </row>
    <row r="815" spans="29:29" x14ac:dyDescent="0.2">
      <c r="AC815" s="2"/>
    </row>
    <row r="816" spans="29:29" x14ac:dyDescent="0.2">
      <c r="AC816" s="2"/>
    </row>
    <row r="817" spans="29:29" x14ac:dyDescent="0.2">
      <c r="AC817" s="2"/>
    </row>
    <row r="818" spans="29:29" x14ac:dyDescent="0.2">
      <c r="AC818" s="2"/>
    </row>
    <row r="819" spans="29:29" x14ac:dyDescent="0.2">
      <c r="AC819" s="2"/>
    </row>
    <row r="820" spans="29:29" x14ac:dyDescent="0.2">
      <c r="AC820" s="2"/>
    </row>
    <row r="821" spans="29:29" x14ac:dyDescent="0.2">
      <c r="AC821" s="2"/>
    </row>
    <row r="822" spans="29:29" x14ac:dyDescent="0.2">
      <c r="AC822" s="2"/>
    </row>
    <row r="823" spans="29:29" x14ac:dyDescent="0.2">
      <c r="AC823" s="2"/>
    </row>
    <row r="824" spans="29:29" x14ac:dyDescent="0.2">
      <c r="AC824" s="2"/>
    </row>
    <row r="825" spans="29:29" x14ac:dyDescent="0.2">
      <c r="AC825" s="2"/>
    </row>
    <row r="826" spans="29:29" x14ac:dyDescent="0.2">
      <c r="AC826" s="2"/>
    </row>
    <row r="827" spans="29:29" x14ac:dyDescent="0.2">
      <c r="AC827" s="2"/>
    </row>
    <row r="828" spans="29:29" x14ac:dyDescent="0.2">
      <c r="AC828" s="2"/>
    </row>
    <row r="829" spans="29:29" x14ac:dyDescent="0.2">
      <c r="AC829" s="2"/>
    </row>
    <row r="830" spans="29:29" x14ac:dyDescent="0.2">
      <c r="AC830" s="2"/>
    </row>
    <row r="831" spans="29:29" x14ac:dyDescent="0.2">
      <c r="AC831" s="2"/>
    </row>
    <row r="832" spans="29:29" x14ac:dyDescent="0.2">
      <c r="AC832" s="2"/>
    </row>
    <row r="833" spans="29:29" x14ac:dyDescent="0.2">
      <c r="AC833" s="2"/>
    </row>
    <row r="834" spans="29:29" x14ac:dyDescent="0.2">
      <c r="AC834" s="2"/>
    </row>
    <row r="835" spans="29:29" x14ac:dyDescent="0.2">
      <c r="AC835" s="2"/>
    </row>
    <row r="836" spans="29:29" x14ac:dyDescent="0.2">
      <c r="AC836" s="2"/>
    </row>
    <row r="837" spans="29:29" x14ac:dyDescent="0.2">
      <c r="AC837" s="2"/>
    </row>
    <row r="838" spans="29:29" x14ac:dyDescent="0.2">
      <c r="AC838" s="2"/>
    </row>
    <row r="839" spans="29:29" x14ac:dyDescent="0.2">
      <c r="AC839" s="2"/>
    </row>
    <row r="840" spans="29:29" x14ac:dyDescent="0.2">
      <c r="AC840" s="2"/>
    </row>
    <row r="841" spans="29:29" x14ac:dyDescent="0.2">
      <c r="AC841" s="2"/>
    </row>
    <row r="842" spans="29:29" x14ac:dyDescent="0.2">
      <c r="AC842" s="2"/>
    </row>
    <row r="843" spans="29:29" x14ac:dyDescent="0.2">
      <c r="AC843" s="2"/>
    </row>
    <row r="844" spans="29:29" x14ac:dyDescent="0.2">
      <c r="AC844" s="2"/>
    </row>
    <row r="845" spans="29:29" x14ac:dyDescent="0.2">
      <c r="AC845" s="2"/>
    </row>
    <row r="846" spans="29:29" x14ac:dyDescent="0.2">
      <c r="AC846" s="2"/>
    </row>
    <row r="847" spans="29:29" x14ac:dyDescent="0.2">
      <c r="AC847" s="2"/>
    </row>
    <row r="848" spans="29:29" x14ac:dyDescent="0.2">
      <c r="AC848" s="2"/>
    </row>
    <row r="849" spans="29:29" x14ac:dyDescent="0.2">
      <c r="AC849" s="2"/>
    </row>
    <row r="850" spans="29:29" x14ac:dyDescent="0.2">
      <c r="AC850" s="2"/>
    </row>
    <row r="851" spans="29:29" x14ac:dyDescent="0.2">
      <c r="AC851" s="2"/>
    </row>
    <row r="852" spans="29:29" x14ac:dyDescent="0.2">
      <c r="AC852" s="2"/>
    </row>
    <row r="853" spans="29:29" x14ac:dyDescent="0.2">
      <c r="AC853" s="2"/>
    </row>
    <row r="854" spans="29:29" x14ac:dyDescent="0.2">
      <c r="AC854" s="2"/>
    </row>
    <row r="855" spans="29:29" x14ac:dyDescent="0.2">
      <c r="AC855" s="2"/>
    </row>
    <row r="856" spans="29:29" x14ac:dyDescent="0.2">
      <c r="AC856" s="2"/>
    </row>
    <row r="857" spans="29:29" x14ac:dyDescent="0.2">
      <c r="AC857" s="2"/>
    </row>
    <row r="858" spans="29:29" x14ac:dyDescent="0.2">
      <c r="AC858" s="2"/>
    </row>
    <row r="859" spans="29:29" x14ac:dyDescent="0.2">
      <c r="AC859" s="2"/>
    </row>
    <row r="860" spans="29:29" x14ac:dyDescent="0.2">
      <c r="AC860" s="2"/>
    </row>
    <row r="861" spans="29:29" x14ac:dyDescent="0.2">
      <c r="AC861" s="2"/>
    </row>
    <row r="862" spans="29:29" x14ac:dyDescent="0.2">
      <c r="AC862" s="2"/>
    </row>
    <row r="863" spans="29:29" x14ac:dyDescent="0.2">
      <c r="AC863" s="2"/>
    </row>
    <row r="864" spans="29:29" x14ac:dyDescent="0.2">
      <c r="AC864" s="2"/>
    </row>
    <row r="865" spans="29:29" x14ac:dyDescent="0.2">
      <c r="AC865" s="2"/>
    </row>
    <row r="866" spans="29:29" x14ac:dyDescent="0.2">
      <c r="AC866" s="2"/>
    </row>
    <row r="867" spans="29:29" x14ac:dyDescent="0.2">
      <c r="AC867" s="2"/>
    </row>
    <row r="868" spans="29:29" x14ac:dyDescent="0.2">
      <c r="AC868" s="2"/>
    </row>
    <row r="869" spans="29:29" x14ac:dyDescent="0.2">
      <c r="AC869" s="2"/>
    </row>
    <row r="870" spans="29:29" x14ac:dyDescent="0.2">
      <c r="AC870" s="2"/>
    </row>
    <row r="871" spans="29:29" x14ac:dyDescent="0.2">
      <c r="AC871" s="2"/>
    </row>
    <row r="872" spans="29:29" x14ac:dyDescent="0.2">
      <c r="AC872" s="2"/>
    </row>
    <row r="873" spans="29:29" x14ac:dyDescent="0.2">
      <c r="AC873" s="2"/>
    </row>
    <row r="874" spans="29:29" x14ac:dyDescent="0.2">
      <c r="AC874" s="2"/>
    </row>
    <row r="875" spans="29:29" x14ac:dyDescent="0.2">
      <c r="AC875" s="2"/>
    </row>
    <row r="876" spans="29:29" x14ac:dyDescent="0.2">
      <c r="AC876" s="2"/>
    </row>
    <row r="877" spans="29:29" x14ac:dyDescent="0.2">
      <c r="AC877" s="2"/>
    </row>
    <row r="878" spans="29:29" x14ac:dyDescent="0.2">
      <c r="AC878" s="2"/>
    </row>
    <row r="879" spans="29:29" x14ac:dyDescent="0.2">
      <c r="AC879" s="2"/>
    </row>
    <row r="880" spans="29:29" x14ac:dyDescent="0.2">
      <c r="AC880" s="2"/>
    </row>
    <row r="881" spans="29:29" x14ac:dyDescent="0.2">
      <c r="AC881" s="2"/>
    </row>
    <row r="882" spans="29:29" x14ac:dyDescent="0.2">
      <c r="AC882" s="2"/>
    </row>
    <row r="883" spans="29:29" x14ac:dyDescent="0.2">
      <c r="AC883" s="2"/>
    </row>
    <row r="884" spans="29:29" x14ac:dyDescent="0.2">
      <c r="AC884" s="2"/>
    </row>
    <row r="885" spans="29:29" x14ac:dyDescent="0.2">
      <c r="AC885" s="2"/>
    </row>
    <row r="886" spans="29:29" x14ac:dyDescent="0.2">
      <c r="AC886" s="2"/>
    </row>
    <row r="887" spans="29:29" x14ac:dyDescent="0.2">
      <c r="AC887" s="2"/>
    </row>
    <row r="888" spans="29:29" x14ac:dyDescent="0.2">
      <c r="AC888" s="2"/>
    </row>
    <row r="889" spans="29:29" x14ac:dyDescent="0.2">
      <c r="AC889" s="2"/>
    </row>
    <row r="890" spans="29:29" x14ac:dyDescent="0.2">
      <c r="AC890" s="2"/>
    </row>
    <row r="891" spans="29:29" x14ac:dyDescent="0.2">
      <c r="AC891" s="2"/>
    </row>
    <row r="892" spans="29:29" x14ac:dyDescent="0.2">
      <c r="AC892" s="2"/>
    </row>
    <row r="893" spans="29:29" x14ac:dyDescent="0.2">
      <c r="AC893" s="2"/>
    </row>
    <row r="894" spans="29:29" x14ac:dyDescent="0.2">
      <c r="AC894" s="2"/>
    </row>
    <row r="895" spans="29:29" x14ac:dyDescent="0.2">
      <c r="AC895" s="2"/>
    </row>
    <row r="896" spans="29:29" x14ac:dyDescent="0.2">
      <c r="AC896" s="2"/>
    </row>
    <row r="897" spans="29:29" x14ac:dyDescent="0.2">
      <c r="AC897" s="2"/>
    </row>
    <row r="898" spans="29:29" x14ac:dyDescent="0.2">
      <c r="AC898" s="2"/>
    </row>
    <row r="899" spans="29:29" x14ac:dyDescent="0.2">
      <c r="AC899" s="2"/>
    </row>
    <row r="900" spans="29:29" x14ac:dyDescent="0.2">
      <c r="AC900" s="2"/>
    </row>
    <row r="901" spans="29:29" x14ac:dyDescent="0.2">
      <c r="AC901" s="2"/>
    </row>
    <row r="902" spans="29:29" x14ac:dyDescent="0.2">
      <c r="AC902" s="2"/>
    </row>
    <row r="903" spans="29:29" x14ac:dyDescent="0.2">
      <c r="AC903" s="2"/>
    </row>
    <row r="904" spans="29:29" x14ac:dyDescent="0.2">
      <c r="AC904" s="2"/>
    </row>
    <row r="905" spans="29:29" x14ac:dyDescent="0.2">
      <c r="AC905" s="2"/>
    </row>
    <row r="906" spans="29:29" x14ac:dyDescent="0.2">
      <c r="AC906" s="2"/>
    </row>
    <row r="907" spans="29:29" x14ac:dyDescent="0.2">
      <c r="AC907" s="2"/>
    </row>
    <row r="908" spans="29:29" x14ac:dyDescent="0.2">
      <c r="AC908" s="2"/>
    </row>
    <row r="909" spans="29:29" x14ac:dyDescent="0.2">
      <c r="AC909" s="2"/>
    </row>
    <row r="910" spans="29:29" x14ac:dyDescent="0.2">
      <c r="AC910" s="2"/>
    </row>
    <row r="911" spans="29:29" x14ac:dyDescent="0.2">
      <c r="AC911" s="2"/>
    </row>
    <row r="912" spans="29:29" x14ac:dyDescent="0.2">
      <c r="AC912" s="2"/>
    </row>
    <row r="913" spans="29:29" x14ac:dyDescent="0.2">
      <c r="AC913" s="2"/>
    </row>
    <row r="914" spans="29:29" x14ac:dyDescent="0.2">
      <c r="AC914" s="2"/>
    </row>
    <row r="915" spans="29:29" x14ac:dyDescent="0.2">
      <c r="AC915" s="2"/>
    </row>
    <row r="916" spans="29:29" x14ac:dyDescent="0.2">
      <c r="AC916" s="2"/>
    </row>
    <row r="917" spans="29:29" x14ac:dyDescent="0.2">
      <c r="AC917" s="2"/>
    </row>
    <row r="918" spans="29:29" x14ac:dyDescent="0.2">
      <c r="AC918" s="2"/>
    </row>
    <row r="919" spans="29:29" x14ac:dyDescent="0.2">
      <c r="AC919" s="2"/>
    </row>
    <row r="920" spans="29:29" x14ac:dyDescent="0.2">
      <c r="AC920" s="2"/>
    </row>
    <row r="921" spans="29:29" x14ac:dyDescent="0.2">
      <c r="AC921" s="2"/>
    </row>
    <row r="922" spans="29:29" x14ac:dyDescent="0.2">
      <c r="AC922" s="2"/>
    </row>
    <row r="923" spans="29:29" x14ac:dyDescent="0.2">
      <c r="AC923" s="2"/>
    </row>
    <row r="924" spans="29:29" x14ac:dyDescent="0.2">
      <c r="AC924" s="2"/>
    </row>
    <row r="925" spans="29:29" x14ac:dyDescent="0.2">
      <c r="AC925" s="2"/>
    </row>
    <row r="926" spans="29:29" x14ac:dyDescent="0.2">
      <c r="AC926" s="2"/>
    </row>
    <row r="927" spans="29:29" x14ac:dyDescent="0.2">
      <c r="AC927" s="2"/>
    </row>
    <row r="928" spans="29:29" x14ac:dyDescent="0.2">
      <c r="AC928" s="2"/>
    </row>
    <row r="929" spans="29:29" x14ac:dyDescent="0.2">
      <c r="AC929" s="2"/>
    </row>
    <row r="930" spans="29:29" x14ac:dyDescent="0.2">
      <c r="AC930" s="2"/>
    </row>
    <row r="931" spans="29:29" x14ac:dyDescent="0.2">
      <c r="AC931" s="2"/>
    </row>
    <row r="932" spans="29:29" x14ac:dyDescent="0.2">
      <c r="AC932" s="2"/>
    </row>
    <row r="933" spans="29:29" x14ac:dyDescent="0.2">
      <c r="AC933" s="2"/>
    </row>
    <row r="934" spans="29:29" x14ac:dyDescent="0.2">
      <c r="AC934" s="2"/>
    </row>
    <row r="935" spans="29:29" x14ac:dyDescent="0.2">
      <c r="AC935" s="2"/>
    </row>
    <row r="936" spans="29:29" x14ac:dyDescent="0.2">
      <c r="AC936" s="2"/>
    </row>
    <row r="937" spans="29:29" x14ac:dyDescent="0.2">
      <c r="AC937" s="2"/>
    </row>
    <row r="938" spans="29:29" x14ac:dyDescent="0.2">
      <c r="AC938" s="2"/>
    </row>
    <row r="939" spans="29:29" x14ac:dyDescent="0.2">
      <c r="AC939" s="2"/>
    </row>
    <row r="940" spans="29:29" x14ac:dyDescent="0.2">
      <c r="AC940" s="2"/>
    </row>
    <row r="941" spans="29:29" x14ac:dyDescent="0.2">
      <c r="AC941" s="2"/>
    </row>
    <row r="942" spans="29:29" x14ac:dyDescent="0.2">
      <c r="AC942" s="2"/>
    </row>
    <row r="943" spans="29:29" x14ac:dyDescent="0.2">
      <c r="AC943" s="2"/>
    </row>
    <row r="944" spans="29:29" x14ac:dyDescent="0.2">
      <c r="AC944" s="2"/>
    </row>
    <row r="945" spans="29:29" x14ac:dyDescent="0.2">
      <c r="AC945" s="2"/>
    </row>
    <row r="946" spans="29:29" x14ac:dyDescent="0.2">
      <c r="AC946" s="2"/>
    </row>
    <row r="947" spans="29:29" x14ac:dyDescent="0.2">
      <c r="AC947" s="2"/>
    </row>
    <row r="948" spans="29:29" x14ac:dyDescent="0.2">
      <c r="AC948" s="2"/>
    </row>
    <row r="949" spans="29:29" x14ac:dyDescent="0.2">
      <c r="AC949" s="2"/>
    </row>
    <row r="950" spans="29:29" x14ac:dyDescent="0.2">
      <c r="AC950" s="2"/>
    </row>
    <row r="951" spans="29:29" x14ac:dyDescent="0.2">
      <c r="AC951" s="2"/>
    </row>
    <row r="952" spans="29:29" x14ac:dyDescent="0.2">
      <c r="AC952" s="2"/>
    </row>
    <row r="953" spans="29:29" x14ac:dyDescent="0.2">
      <c r="AC953" s="2"/>
    </row>
    <row r="954" spans="29:29" x14ac:dyDescent="0.2">
      <c r="AC954" s="2"/>
    </row>
    <row r="955" spans="29:29" x14ac:dyDescent="0.2">
      <c r="AC955" s="2"/>
    </row>
    <row r="956" spans="29:29" x14ac:dyDescent="0.2">
      <c r="AC956" s="2"/>
    </row>
    <row r="957" spans="29:29" x14ac:dyDescent="0.2">
      <c r="AC957" s="2"/>
    </row>
    <row r="958" spans="29:29" x14ac:dyDescent="0.2">
      <c r="AC958" s="2"/>
    </row>
    <row r="959" spans="29:29" x14ac:dyDescent="0.2">
      <c r="AC959" s="2"/>
    </row>
    <row r="960" spans="29:29" x14ac:dyDescent="0.2">
      <c r="AC960" s="2"/>
    </row>
    <row r="961" spans="29:29" x14ac:dyDescent="0.2">
      <c r="AC961" s="2"/>
    </row>
    <row r="962" spans="29:29" x14ac:dyDescent="0.2">
      <c r="AC962" s="2"/>
    </row>
    <row r="963" spans="29:29" x14ac:dyDescent="0.2">
      <c r="AC963" s="2"/>
    </row>
    <row r="964" spans="29:29" x14ac:dyDescent="0.2">
      <c r="AC964" s="2"/>
    </row>
    <row r="965" spans="29:29" x14ac:dyDescent="0.2">
      <c r="AC965" s="2"/>
    </row>
    <row r="966" spans="29:29" x14ac:dyDescent="0.2">
      <c r="AC966" s="2"/>
    </row>
    <row r="967" spans="29:29" x14ac:dyDescent="0.2">
      <c r="AC967" s="2"/>
    </row>
    <row r="968" spans="29:29" x14ac:dyDescent="0.2">
      <c r="AC968" s="2"/>
    </row>
    <row r="969" spans="29:29" x14ac:dyDescent="0.2">
      <c r="AC969" s="2"/>
    </row>
    <row r="970" spans="29:29" x14ac:dyDescent="0.2">
      <c r="AC970" s="2"/>
    </row>
    <row r="971" spans="29:29" x14ac:dyDescent="0.2">
      <c r="AC971" s="2"/>
    </row>
    <row r="972" spans="29:29" x14ac:dyDescent="0.2">
      <c r="AC972" s="2"/>
    </row>
    <row r="973" spans="29:29" x14ac:dyDescent="0.2">
      <c r="AC973" s="2"/>
    </row>
    <row r="974" spans="29:29" x14ac:dyDescent="0.2">
      <c r="AC974" s="2"/>
    </row>
    <row r="975" spans="29:29" x14ac:dyDescent="0.2">
      <c r="AC975" s="2"/>
    </row>
    <row r="976" spans="29:29" x14ac:dyDescent="0.2">
      <c r="AC976" s="2"/>
    </row>
    <row r="977" spans="29:29" x14ac:dyDescent="0.2">
      <c r="AC977" s="2"/>
    </row>
    <row r="978" spans="29:29" x14ac:dyDescent="0.2">
      <c r="AC978" s="2"/>
    </row>
    <row r="979" spans="29:29" x14ac:dyDescent="0.2">
      <c r="AC979" s="2"/>
    </row>
    <row r="980" spans="29:29" x14ac:dyDescent="0.2">
      <c r="AC980" s="2"/>
    </row>
    <row r="981" spans="29:29" x14ac:dyDescent="0.2">
      <c r="AC981" s="2"/>
    </row>
    <row r="982" spans="29:29" x14ac:dyDescent="0.2">
      <c r="AC982" s="2"/>
    </row>
    <row r="983" spans="29:29" x14ac:dyDescent="0.2">
      <c r="AC983" s="2"/>
    </row>
    <row r="984" spans="29:29" x14ac:dyDescent="0.2">
      <c r="AC984" s="2"/>
    </row>
    <row r="985" spans="29:29" x14ac:dyDescent="0.2">
      <c r="AC985" s="2"/>
    </row>
    <row r="986" spans="29:29" x14ac:dyDescent="0.2">
      <c r="AC986" s="2"/>
    </row>
    <row r="987" spans="29:29" x14ac:dyDescent="0.2">
      <c r="AC987" s="2"/>
    </row>
    <row r="988" spans="29:29" x14ac:dyDescent="0.2">
      <c r="AC988" s="2"/>
    </row>
    <row r="989" spans="29:29" x14ac:dyDescent="0.2">
      <c r="AC989" s="2"/>
    </row>
    <row r="990" spans="29:29" x14ac:dyDescent="0.2">
      <c r="AC990" s="2"/>
    </row>
    <row r="991" spans="29:29" x14ac:dyDescent="0.2">
      <c r="AC991" s="2"/>
    </row>
    <row r="992" spans="29:29" x14ac:dyDescent="0.2">
      <c r="AC992" s="2"/>
    </row>
    <row r="993" spans="29:29" x14ac:dyDescent="0.2">
      <c r="AC993" s="2"/>
    </row>
    <row r="994" spans="29:29" x14ac:dyDescent="0.2">
      <c r="AC994" s="2"/>
    </row>
    <row r="995" spans="29:29" x14ac:dyDescent="0.2">
      <c r="AC995" s="2"/>
    </row>
    <row r="996" spans="29:29" x14ac:dyDescent="0.2">
      <c r="AC996" s="2"/>
    </row>
    <row r="997" spans="29:29" x14ac:dyDescent="0.2">
      <c r="AC997" s="2"/>
    </row>
    <row r="998" spans="29:29" x14ac:dyDescent="0.2">
      <c r="AC998" s="2"/>
    </row>
    <row r="999" spans="29:29" x14ac:dyDescent="0.2">
      <c r="AC999" s="2"/>
    </row>
    <row r="1000" spans="29:29" x14ac:dyDescent="0.2">
      <c r="AC1000" s="2"/>
    </row>
    <row r="1001" spans="29:29" x14ac:dyDescent="0.2">
      <c r="AC1001" s="2"/>
    </row>
    <row r="1002" spans="29:29" x14ac:dyDescent="0.2">
      <c r="AC1002" s="2"/>
    </row>
    <row r="1003" spans="29:29" x14ac:dyDescent="0.2">
      <c r="AC1003" s="2"/>
    </row>
    <row r="1004" spans="29:29" x14ac:dyDescent="0.2">
      <c r="AC1004" s="2"/>
    </row>
    <row r="1005" spans="29:29" x14ac:dyDescent="0.2">
      <c r="AC1005" s="2"/>
    </row>
    <row r="1006" spans="29:29" x14ac:dyDescent="0.2">
      <c r="AC1006" s="2"/>
    </row>
    <row r="1007" spans="29:29" x14ac:dyDescent="0.2">
      <c r="AC1007" s="2"/>
    </row>
    <row r="1008" spans="29:29" x14ac:dyDescent="0.2">
      <c r="AC1008" s="2"/>
    </row>
    <row r="1009" spans="29:29" x14ac:dyDescent="0.2">
      <c r="AC1009" s="2"/>
    </row>
    <row r="1010" spans="29:29" x14ac:dyDescent="0.2">
      <c r="AC1010" s="2"/>
    </row>
    <row r="1011" spans="29:29" x14ac:dyDescent="0.2">
      <c r="AC1011" s="2"/>
    </row>
    <row r="1012" spans="29:29" x14ac:dyDescent="0.2">
      <c r="AC1012" s="2"/>
    </row>
    <row r="1013" spans="29:29" x14ac:dyDescent="0.2">
      <c r="AC1013" s="2"/>
    </row>
    <row r="1014" spans="29:29" x14ac:dyDescent="0.2">
      <c r="AC1014" s="2"/>
    </row>
    <row r="1015" spans="29:29" x14ac:dyDescent="0.2">
      <c r="AC1015" s="2"/>
    </row>
    <row r="1016" spans="29:29" x14ac:dyDescent="0.2">
      <c r="AC1016" s="2"/>
    </row>
    <row r="1017" spans="29:29" x14ac:dyDescent="0.2">
      <c r="AC1017" s="2"/>
    </row>
    <row r="1018" spans="29:29" x14ac:dyDescent="0.2">
      <c r="AC1018" s="2"/>
    </row>
    <row r="1019" spans="29:29" x14ac:dyDescent="0.2">
      <c r="AC1019" s="2"/>
    </row>
    <row r="1020" spans="29:29" x14ac:dyDescent="0.2">
      <c r="AC1020" s="2"/>
    </row>
    <row r="1021" spans="29:29" x14ac:dyDescent="0.2">
      <c r="AC1021" s="2"/>
    </row>
    <row r="1022" spans="29:29" x14ac:dyDescent="0.2">
      <c r="AC1022" s="2"/>
    </row>
    <row r="1023" spans="29:29" x14ac:dyDescent="0.2">
      <c r="AC1023" s="2"/>
    </row>
    <row r="1024" spans="29:29" x14ac:dyDescent="0.2">
      <c r="AC1024" s="2"/>
    </row>
    <row r="1025" spans="29:29" x14ac:dyDescent="0.2">
      <c r="AC1025" s="2"/>
    </row>
    <row r="1026" spans="29:29" x14ac:dyDescent="0.2">
      <c r="AC1026" s="2"/>
    </row>
    <row r="1027" spans="29:29" x14ac:dyDescent="0.2">
      <c r="AC1027" s="2"/>
    </row>
    <row r="1028" spans="29:29" x14ac:dyDescent="0.2">
      <c r="AC1028" s="2"/>
    </row>
    <row r="1029" spans="29:29" x14ac:dyDescent="0.2">
      <c r="AC1029" s="2"/>
    </row>
    <row r="1030" spans="29:29" x14ac:dyDescent="0.2">
      <c r="AC1030" s="2"/>
    </row>
    <row r="1031" spans="29:29" x14ac:dyDescent="0.2">
      <c r="AC1031" s="2"/>
    </row>
    <row r="1032" spans="29:29" x14ac:dyDescent="0.2">
      <c r="AC1032" s="2"/>
    </row>
    <row r="1033" spans="29:29" x14ac:dyDescent="0.2">
      <c r="AC1033" s="2"/>
    </row>
    <row r="1034" spans="29:29" x14ac:dyDescent="0.2">
      <c r="AC1034" s="2"/>
    </row>
    <row r="1035" spans="29:29" x14ac:dyDescent="0.2">
      <c r="AC1035" s="2"/>
    </row>
    <row r="1036" spans="29:29" x14ac:dyDescent="0.2">
      <c r="AC1036" s="2"/>
    </row>
    <row r="1037" spans="29:29" x14ac:dyDescent="0.2">
      <c r="AC1037" s="2"/>
    </row>
    <row r="1038" spans="29:29" x14ac:dyDescent="0.2">
      <c r="AC1038" s="2"/>
    </row>
    <row r="1039" spans="29:29" x14ac:dyDescent="0.2">
      <c r="AC1039" s="2"/>
    </row>
    <row r="1040" spans="29:29" x14ac:dyDescent="0.2">
      <c r="AC1040" s="2"/>
    </row>
    <row r="1041" spans="29:29" x14ac:dyDescent="0.2">
      <c r="AC1041" s="2"/>
    </row>
    <row r="1042" spans="29:29" x14ac:dyDescent="0.2">
      <c r="AC1042" s="2"/>
    </row>
    <row r="1043" spans="29:29" x14ac:dyDescent="0.2">
      <c r="AC1043" s="2"/>
    </row>
    <row r="1044" spans="29:29" x14ac:dyDescent="0.2">
      <c r="AC1044" s="2"/>
    </row>
    <row r="1045" spans="29:29" x14ac:dyDescent="0.2">
      <c r="AC1045" s="2"/>
    </row>
    <row r="1046" spans="29:29" x14ac:dyDescent="0.2">
      <c r="AC1046" s="2"/>
    </row>
    <row r="1047" spans="29:29" x14ac:dyDescent="0.2">
      <c r="AC1047" s="2"/>
    </row>
    <row r="1048" spans="29:29" x14ac:dyDescent="0.2">
      <c r="AC1048" s="2"/>
    </row>
    <row r="1049" spans="29:29" x14ac:dyDescent="0.2">
      <c r="AC1049" s="2"/>
    </row>
    <row r="1050" spans="29:29" x14ac:dyDescent="0.2">
      <c r="AC1050" s="2"/>
    </row>
    <row r="1051" spans="29:29" x14ac:dyDescent="0.2">
      <c r="AC1051" s="2"/>
    </row>
    <row r="1052" spans="29:29" x14ac:dyDescent="0.2">
      <c r="AC1052" s="2"/>
    </row>
    <row r="1053" spans="29:29" x14ac:dyDescent="0.2">
      <c r="AC1053" s="2"/>
    </row>
    <row r="1054" spans="29:29" x14ac:dyDescent="0.2">
      <c r="AC1054" s="2"/>
    </row>
    <row r="1055" spans="29:29" x14ac:dyDescent="0.2">
      <c r="AC1055" s="2"/>
    </row>
    <row r="1056" spans="29:29" x14ac:dyDescent="0.2">
      <c r="AC1056" s="2"/>
    </row>
    <row r="1057" spans="29:29" x14ac:dyDescent="0.2">
      <c r="AC1057" s="2"/>
    </row>
    <row r="1058" spans="29:29" x14ac:dyDescent="0.2">
      <c r="AC1058" s="2"/>
    </row>
    <row r="1059" spans="29:29" x14ac:dyDescent="0.2">
      <c r="AC1059" s="2"/>
    </row>
    <row r="1060" spans="29:29" x14ac:dyDescent="0.2">
      <c r="AC1060" s="2"/>
    </row>
    <row r="1061" spans="29:29" x14ac:dyDescent="0.2">
      <c r="AC1061" s="2"/>
    </row>
    <row r="1062" spans="29:29" x14ac:dyDescent="0.2">
      <c r="AC1062" s="2"/>
    </row>
    <row r="1063" spans="29:29" x14ac:dyDescent="0.2">
      <c r="AC1063" s="2"/>
    </row>
    <row r="1064" spans="29:29" x14ac:dyDescent="0.2">
      <c r="AC1064" s="2"/>
    </row>
    <row r="1065" spans="29:29" x14ac:dyDescent="0.2">
      <c r="AC1065" s="2"/>
    </row>
    <row r="1066" spans="29:29" x14ac:dyDescent="0.2">
      <c r="AC1066" s="2"/>
    </row>
    <row r="1067" spans="29:29" x14ac:dyDescent="0.2">
      <c r="AC1067" s="2"/>
    </row>
    <row r="1068" spans="29:29" x14ac:dyDescent="0.2">
      <c r="AC1068" s="2"/>
    </row>
    <row r="1069" spans="29:29" x14ac:dyDescent="0.2">
      <c r="AC1069" s="2"/>
    </row>
    <row r="1070" spans="29:29" x14ac:dyDescent="0.2">
      <c r="AC1070" s="2"/>
    </row>
    <row r="1071" spans="29:29" x14ac:dyDescent="0.2">
      <c r="AC1071" s="2"/>
    </row>
    <row r="1072" spans="29:29" x14ac:dyDescent="0.2">
      <c r="AC1072" s="2"/>
    </row>
    <row r="1073" spans="29:29" x14ac:dyDescent="0.2">
      <c r="AC1073" s="2"/>
    </row>
    <row r="1074" spans="29:29" x14ac:dyDescent="0.2">
      <c r="AC1074" s="2"/>
    </row>
    <row r="1075" spans="29:29" x14ac:dyDescent="0.2">
      <c r="AC1075" s="2"/>
    </row>
    <row r="1076" spans="29:29" x14ac:dyDescent="0.2">
      <c r="AC1076" s="2"/>
    </row>
    <row r="1077" spans="29:29" x14ac:dyDescent="0.2">
      <c r="AC1077" s="2"/>
    </row>
    <row r="1078" spans="29:29" x14ac:dyDescent="0.2">
      <c r="AC1078" s="2"/>
    </row>
    <row r="1079" spans="29:29" x14ac:dyDescent="0.2">
      <c r="AC1079" s="2"/>
    </row>
    <row r="1080" spans="29:29" x14ac:dyDescent="0.2">
      <c r="AC1080" s="2"/>
    </row>
    <row r="1081" spans="29:29" x14ac:dyDescent="0.2">
      <c r="AC1081" s="2"/>
    </row>
    <row r="1082" spans="29:29" x14ac:dyDescent="0.2">
      <c r="AC1082" s="2"/>
    </row>
    <row r="1083" spans="29:29" x14ac:dyDescent="0.2">
      <c r="AC1083" s="2"/>
    </row>
    <row r="1084" spans="29:29" x14ac:dyDescent="0.2">
      <c r="AC1084" s="2"/>
    </row>
    <row r="1085" spans="29:29" x14ac:dyDescent="0.2">
      <c r="AC1085" s="2"/>
    </row>
    <row r="1086" spans="29:29" x14ac:dyDescent="0.2">
      <c r="AC1086" s="2"/>
    </row>
    <row r="1087" spans="29:29" x14ac:dyDescent="0.2">
      <c r="AC1087" s="2"/>
    </row>
    <row r="1088" spans="29:29" x14ac:dyDescent="0.2">
      <c r="AC1088" s="2"/>
    </row>
    <row r="1089" spans="29:29" x14ac:dyDescent="0.2">
      <c r="AC1089" s="2"/>
    </row>
    <row r="1090" spans="29:29" x14ac:dyDescent="0.2">
      <c r="AC1090" s="2"/>
    </row>
    <row r="1091" spans="29:29" x14ac:dyDescent="0.2">
      <c r="AC1091" s="2"/>
    </row>
    <row r="1092" spans="29:29" x14ac:dyDescent="0.2">
      <c r="AC1092" s="2"/>
    </row>
    <row r="1093" spans="29:29" x14ac:dyDescent="0.2">
      <c r="AC1093" s="2"/>
    </row>
    <row r="1094" spans="29:29" x14ac:dyDescent="0.2">
      <c r="AC1094" s="2"/>
    </row>
    <row r="1095" spans="29:29" x14ac:dyDescent="0.2">
      <c r="AC1095" s="2"/>
    </row>
    <row r="1096" spans="29:29" x14ac:dyDescent="0.2">
      <c r="AC1096" s="2"/>
    </row>
    <row r="1097" spans="29:29" x14ac:dyDescent="0.2">
      <c r="AC1097" s="2"/>
    </row>
    <row r="1098" spans="29:29" x14ac:dyDescent="0.2">
      <c r="AC1098" s="2"/>
    </row>
    <row r="1099" spans="29:29" x14ac:dyDescent="0.2">
      <c r="AC1099" s="2"/>
    </row>
    <row r="1100" spans="29:29" x14ac:dyDescent="0.2">
      <c r="AC1100" s="2"/>
    </row>
    <row r="1101" spans="29:29" x14ac:dyDescent="0.2">
      <c r="AC1101" s="2"/>
    </row>
    <row r="1102" spans="29:29" x14ac:dyDescent="0.2">
      <c r="AC1102" s="2"/>
    </row>
    <row r="1103" spans="29:29" x14ac:dyDescent="0.2">
      <c r="AC1103" s="2"/>
    </row>
    <row r="1104" spans="29:29" x14ac:dyDescent="0.2">
      <c r="AC1104" s="2"/>
    </row>
    <row r="1105" spans="29:29" x14ac:dyDescent="0.2">
      <c r="AC1105" s="2"/>
    </row>
    <row r="1106" spans="29:29" x14ac:dyDescent="0.2">
      <c r="AC1106" s="2"/>
    </row>
    <row r="1107" spans="29:29" x14ac:dyDescent="0.2">
      <c r="AC1107" s="2"/>
    </row>
    <row r="1108" spans="29:29" x14ac:dyDescent="0.2">
      <c r="AC1108" s="2"/>
    </row>
    <row r="1109" spans="29:29" x14ac:dyDescent="0.2">
      <c r="AC1109" s="2"/>
    </row>
    <row r="1110" spans="29:29" x14ac:dyDescent="0.2">
      <c r="AC1110" s="2"/>
    </row>
    <row r="1111" spans="29:29" x14ac:dyDescent="0.2">
      <c r="AC1111" s="2"/>
    </row>
    <row r="1112" spans="29:29" x14ac:dyDescent="0.2">
      <c r="AC1112" s="2"/>
    </row>
    <row r="1113" spans="29:29" x14ac:dyDescent="0.2">
      <c r="AC1113" s="2"/>
    </row>
    <row r="1114" spans="29:29" x14ac:dyDescent="0.2">
      <c r="AC1114" s="2"/>
    </row>
    <row r="1115" spans="29:29" x14ac:dyDescent="0.2">
      <c r="AC1115" s="2"/>
    </row>
    <row r="1116" spans="29:29" x14ac:dyDescent="0.2">
      <c r="AC1116" s="2"/>
    </row>
    <row r="1117" spans="29:29" x14ac:dyDescent="0.2">
      <c r="AC1117" s="2"/>
    </row>
    <row r="1118" spans="29:29" x14ac:dyDescent="0.2">
      <c r="AC1118" s="2"/>
    </row>
    <row r="1119" spans="29:29" x14ac:dyDescent="0.2">
      <c r="AC1119" s="2"/>
    </row>
    <row r="1120" spans="29:29" x14ac:dyDescent="0.2">
      <c r="AC1120" s="2"/>
    </row>
    <row r="1121" spans="29:29" x14ac:dyDescent="0.2">
      <c r="AC1121" s="2"/>
    </row>
    <row r="1122" spans="29:29" x14ac:dyDescent="0.2">
      <c r="AC1122" s="2"/>
    </row>
    <row r="1123" spans="29:29" x14ac:dyDescent="0.2">
      <c r="AC1123" s="2"/>
    </row>
    <row r="1124" spans="29:29" x14ac:dyDescent="0.2">
      <c r="AC1124" s="2"/>
    </row>
    <row r="1125" spans="29:29" x14ac:dyDescent="0.2">
      <c r="AC1125" s="2"/>
    </row>
    <row r="1126" spans="29:29" x14ac:dyDescent="0.2">
      <c r="AC1126" s="2"/>
    </row>
    <row r="1127" spans="29:29" x14ac:dyDescent="0.2">
      <c r="AC1127" s="2"/>
    </row>
    <row r="1128" spans="29:29" x14ac:dyDescent="0.2">
      <c r="AC1128" s="2"/>
    </row>
    <row r="1129" spans="29:29" x14ac:dyDescent="0.2">
      <c r="AC1129" s="2"/>
    </row>
    <row r="1130" spans="29:29" x14ac:dyDescent="0.2">
      <c r="AC1130" s="2"/>
    </row>
    <row r="1131" spans="29:29" x14ac:dyDescent="0.2">
      <c r="AC1131" s="2"/>
    </row>
    <row r="1132" spans="29:29" x14ac:dyDescent="0.2">
      <c r="AC1132" s="2"/>
    </row>
    <row r="1133" spans="29:29" x14ac:dyDescent="0.2">
      <c r="AC1133" s="2"/>
    </row>
    <row r="1134" spans="29:29" x14ac:dyDescent="0.2">
      <c r="AC1134" s="2"/>
    </row>
    <row r="1135" spans="29:29" x14ac:dyDescent="0.2">
      <c r="AC1135" s="2"/>
    </row>
    <row r="1136" spans="29:29" x14ac:dyDescent="0.2">
      <c r="AC1136" s="2"/>
    </row>
    <row r="1137" spans="29:29" x14ac:dyDescent="0.2">
      <c r="AC1137" s="2"/>
    </row>
    <row r="1138" spans="29:29" x14ac:dyDescent="0.2">
      <c r="AC1138" s="2"/>
    </row>
    <row r="1139" spans="29:29" x14ac:dyDescent="0.2">
      <c r="AC1139" s="2"/>
    </row>
    <row r="1140" spans="29:29" x14ac:dyDescent="0.2">
      <c r="AC1140" s="2"/>
    </row>
    <row r="1141" spans="29:29" x14ac:dyDescent="0.2">
      <c r="AC1141" s="2"/>
    </row>
    <row r="1142" spans="29:29" x14ac:dyDescent="0.2">
      <c r="AC1142" s="2"/>
    </row>
    <row r="1143" spans="29:29" x14ac:dyDescent="0.2">
      <c r="AC1143" s="2"/>
    </row>
    <row r="1144" spans="29:29" x14ac:dyDescent="0.2">
      <c r="AC1144" s="2"/>
    </row>
    <row r="1145" spans="29:29" x14ac:dyDescent="0.2">
      <c r="AC1145" s="2"/>
    </row>
    <row r="1146" spans="29:29" x14ac:dyDescent="0.2">
      <c r="AC1146" s="2"/>
    </row>
    <row r="1147" spans="29:29" x14ac:dyDescent="0.2">
      <c r="AC1147" s="2"/>
    </row>
    <row r="1148" spans="29:29" x14ac:dyDescent="0.2">
      <c r="AC1148" s="2"/>
    </row>
    <row r="1149" spans="29:29" x14ac:dyDescent="0.2">
      <c r="AC1149" s="2"/>
    </row>
    <row r="1150" spans="29:29" x14ac:dyDescent="0.2">
      <c r="AC1150" s="2"/>
    </row>
    <row r="1151" spans="29:29" x14ac:dyDescent="0.2">
      <c r="AC1151" s="2"/>
    </row>
    <row r="1152" spans="29:29" x14ac:dyDescent="0.2">
      <c r="AC1152" s="2"/>
    </row>
    <row r="1153" spans="29:29" x14ac:dyDescent="0.2">
      <c r="AC1153" s="2"/>
    </row>
    <row r="1154" spans="29:29" x14ac:dyDescent="0.2">
      <c r="AC1154" s="2"/>
    </row>
    <row r="1155" spans="29:29" x14ac:dyDescent="0.2">
      <c r="AC1155" s="2"/>
    </row>
    <row r="1156" spans="29:29" x14ac:dyDescent="0.2">
      <c r="AC1156" s="2"/>
    </row>
    <row r="1157" spans="29:29" x14ac:dyDescent="0.2">
      <c r="AC1157" s="2"/>
    </row>
    <row r="1158" spans="29:29" x14ac:dyDescent="0.2">
      <c r="AC1158" s="2"/>
    </row>
    <row r="1159" spans="29:29" x14ac:dyDescent="0.2">
      <c r="AC1159" s="2"/>
    </row>
    <row r="1160" spans="29:29" x14ac:dyDescent="0.2">
      <c r="AC1160" s="2"/>
    </row>
    <row r="1161" spans="29:29" x14ac:dyDescent="0.2">
      <c r="AC1161" s="2"/>
    </row>
    <row r="1162" spans="29:29" x14ac:dyDescent="0.2">
      <c r="AC1162" s="2"/>
    </row>
    <row r="1163" spans="29:29" x14ac:dyDescent="0.2">
      <c r="AC1163" s="2"/>
    </row>
    <row r="1164" spans="29:29" x14ac:dyDescent="0.2">
      <c r="AC1164" s="2"/>
    </row>
    <row r="1165" spans="29:29" x14ac:dyDescent="0.2">
      <c r="AC1165" s="2"/>
    </row>
    <row r="1166" spans="29:29" x14ac:dyDescent="0.2">
      <c r="AC1166" s="2"/>
    </row>
    <row r="1167" spans="29:29" x14ac:dyDescent="0.2">
      <c r="AC1167" s="2"/>
    </row>
    <row r="1168" spans="29:29" x14ac:dyDescent="0.2">
      <c r="AC1168" s="2"/>
    </row>
    <row r="1169" spans="29:29" x14ac:dyDescent="0.2">
      <c r="AC1169" s="2"/>
    </row>
    <row r="1170" spans="29:29" x14ac:dyDescent="0.2">
      <c r="AC1170" s="2"/>
    </row>
    <row r="1171" spans="29:29" x14ac:dyDescent="0.2">
      <c r="AC1171" s="2"/>
    </row>
    <row r="1172" spans="29:29" x14ac:dyDescent="0.2">
      <c r="AC1172" s="2"/>
    </row>
    <row r="1173" spans="29:29" x14ac:dyDescent="0.2">
      <c r="AC1173" s="2"/>
    </row>
    <row r="1174" spans="29:29" x14ac:dyDescent="0.2">
      <c r="AC1174" s="2"/>
    </row>
    <row r="1175" spans="29:29" x14ac:dyDescent="0.2">
      <c r="AC1175" s="2"/>
    </row>
    <row r="1176" spans="29:29" x14ac:dyDescent="0.2">
      <c r="AC1176" s="2"/>
    </row>
    <row r="1177" spans="29:29" x14ac:dyDescent="0.2">
      <c r="AC1177" s="2"/>
    </row>
    <row r="1178" spans="29:29" x14ac:dyDescent="0.2">
      <c r="AC1178" s="2"/>
    </row>
    <row r="1179" spans="29:29" x14ac:dyDescent="0.2">
      <c r="AC1179" s="2"/>
    </row>
    <row r="1180" spans="29:29" x14ac:dyDescent="0.2">
      <c r="AC1180" s="2"/>
    </row>
    <row r="1181" spans="29:29" x14ac:dyDescent="0.2">
      <c r="AC1181" s="2"/>
    </row>
    <row r="1182" spans="29:29" x14ac:dyDescent="0.2">
      <c r="AC1182" s="2"/>
    </row>
    <row r="1183" spans="29:29" x14ac:dyDescent="0.2">
      <c r="AC1183" s="2"/>
    </row>
    <row r="1184" spans="29:29" x14ac:dyDescent="0.2">
      <c r="AC1184" s="2"/>
    </row>
    <row r="1185" spans="29:29" x14ac:dyDescent="0.2">
      <c r="AC1185" s="2"/>
    </row>
    <row r="1186" spans="29:29" x14ac:dyDescent="0.2">
      <c r="AC1186" s="2"/>
    </row>
    <row r="1187" spans="29:29" x14ac:dyDescent="0.2">
      <c r="AC1187" s="2"/>
    </row>
    <row r="1188" spans="29:29" x14ac:dyDescent="0.2">
      <c r="AC1188" s="2"/>
    </row>
    <row r="1189" spans="29:29" x14ac:dyDescent="0.2">
      <c r="AC1189" s="2"/>
    </row>
    <row r="1190" spans="29:29" x14ac:dyDescent="0.2">
      <c r="AC1190" s="2"/>
    </row>
    <row r="1191" spans="29:29" x14ac:dyDescent="0.2">
      <c r="AC1191" s="2"/>
    </row>
    <row r="1192" spans="29:29" x14ac:dyDescent="0.2">
      <c r="AC1192" s="2"/>
    </row>
    <row r="1193" spans="29:29" x14ac:dyDescent="0.2">
      <c r="AC1193" s="2"/>
    </row>
    <row r="1194" spans="29:29" x14ac:dyDescent="0.2">
      <c r="AC1194" s="2"/>
    </row>
    <row r="1195" spans="29:29" x14ac:dyDescent="0.2">
      <c r="AC1195" s="2"/>
    </row>
    <row r="1196" spans="29:29" x14ac:dyDescent="0.2">
      <c r="AC1196" s="2"/>
    </row>
    <row r="1197" spans="29:29" x14ac:dyDescent="0.2">
      <c r="AC1197" s="2"/>
    </row>
    <row r="1198" spans="29:29" x14ac:dyDescent="0.2">
      <c r="AC1198" s="2"/>
    </row>
    <row r="1199" spans="29:29" x14ac:dyDescent="0.2">
      <c r="AC1199" s="2"/>
    </row>
    <row r="1200" spans="29:29" x14ac:dyDescent="0.2">
      <c r="AC1200" s="2"/>
    </row>
    <row r="1201" spans="29:29" x14ac:dyDescent="0.2">
      <c r="AC1201" s="2"/>
    </row>
    <row r="1202" spans="29:29" x14ac:dyDescent="0.2">
      <c r="AC1202" s="2"/>
    </row>
    <row r="1203" spans="29:29" x14ac:dyDescent="0.2">
      <c r="AC1203" s="2"/>
    </row>
    <row r="1204" spans="29:29" x14ac:dyDescent="0.2">
      <c r="AC1204" s="2"/>
    </row>
    <row r="1205" spans="29:29" x14ac:dyDescent="0.2">
      <c r="AC1205" s="2"/>
    </row>
    <row r="1206" spans="29:29" x14ac:dyDescent="0.2">
      <c r="AC1206" s="2"/>
    </row>
    <row r="1207" spans="29:29" x14ac:dyDescent="0.2">
      <c r="AC1207" s="2"/>
    </row>
    <row r="1208" spans="29:29" x14ac:dyDescent="0.2">
      <c r="AC1208" s="2"/>
    </row>
    <row r="1209" spans="29:29" x14ac:dyDescent="0.2">
      <c r="AC1209" s="2"/>
    </row>
    <row r="1210" spans="29:29" x14ac:dyDescent="0.2">
      <c r="AC1210" s="2"/>
    </row>
    <row r="1211" spans="29:29" x14ac:dyDescent="0.2">
      <c r="AC1211" s="2"/>
    </row>
    <row r="1212" spans="29:29" x14ac:dyDescent="0.2">
      <c r="AC1212" s="2"/>
    </row>
    <row r="1213" spans="29:29" x14ac:dyDescent="0.2">
      <c r="AC1213" s="2"/>
    </row>
    <row r="1214" spans="29:29" x14ac:dyDescent="0.2">
      <c r="AC1214" s="2"/>
    </row>
    <row r="1215" spans="29:29" x14ac:dyDescent="0.2">
      <c r="AC1215" s="2"/>
    </row>
    <row r="1216" spans="29:29" x14ac:dyDescent="0.2">
      <c r="AC1216" s="2"/>
    </row>
    <row r="1217" spans="29:29" x14ac:dyDescent="0.2">
      <c r="AC1217" s="2"/>
    </row>
    <row r="1218" spans="29:29" x14ac:dyDescent="0.2">
      <c r="AC1218" s="2"/>
    </row>
    <row r="1219" spans="29:29" x14ac:dyDescent="0.2">
      <c r="AC1219" s="2"/>
    </row>
    <row r="1220" spans="29:29" x14ac:dyDescent="0.2">
      <c r="AC1220" s="2"/>
    </row>
    <row r="1221" spans="29:29" x14ac:dyDescent="0.2">
      <c r="AC1221" s="2"/>
    </row>
    <row r="1222" spans="29:29" x14ac:dyDescent="0.2">
      <c r="AC1222" s="2"/>
    </row>
    <row r="1223" spans="29:29" x14ac:dyDescent="0.2">
      <c r="AC1223" s="2"/>
    </row>
    <row r="1224" spans="29:29" x14ac:dyDescent="0.2">
      <c r="AC1224" s="2"/>
    </row>
    <row r="1225" spans="29:29" x14ac:dyDescent="0.2">
      <c r="AC1225" s="2"/>
    </row>
    <row r="1226" spans="29:29" x14ac:dyDescent="0.2">
      <c r="AC1226" s="2"/>
    </row>
    <row r="1227" spans="29:29" x14ac:dyDescent="0.2">
      <c r="AC1227" s="2"/>
    </row>
    <row r="1228" spans="29:29" x14ac:dyDescent="0.2">
      <c r="AC1228" s="2"/>
    </row>
    <row r="1229" spans="29:29" x14ac:dyDescent="0.2">
      <c r="AC1229" s="2"/>
    </row>
    <row r="1230" spans="29:29" x14ac:dyDescent="0.2">
      <c r="AC1230" s="2"/>
    </row>
    <row r="1231" spans="29:29" x14ac:dyDescent="0.2">
      <c r="AC1231" s="2"/>
    </row>
    <row r="1232" spans="29:29" x14ac:dyDescent="0.2">
      <c r="AC1232" s="2"/>
    </row>
    <row r="1233" spans="29:29" x14ac:dyDescent="0.2">
      <c r="AC1233" s="2"/>
    </row>
    <row r="1234" spans="29:29" x14ac:dyDescent="0.2">
      <c r="AC1234" s="2"/>
    </row>
    <row r="1235" spans="29:29" x14ac:dyDescent="0.2">
      <c r="AC1235" s="2"/>
    </row>
    <row r="1236" spans="29:29" x14ac:dyDescent="0.2">
      <c r="AC1236" s="2"/>
    </row>
    <row r="1237" spans="29:29" x14ac:dyDescent="0.2">
      <c r="AC1237" s="2"/>
    </row>
    <row r="1238" spans="29:29" x14ac:dyDescent="0.2">
      <c r="AC1238" s="2"/>
    </row>
    <row r="1239" spans="29:29" x14ac:dyDescent="0.2">
      <c r="AC1239" s="2"/>
    </row>
    <row r="1240" spans="29:29" x14ac:dyDescent="0.2">
      <c r="AC1240" s="2"/>
    </row>
    <row r="1241" spans="29:29" x14ac:dyDescent="0.2">
      <c r="AC1241" s="2"/>
    </row>
    <row r="1242" spans="29:29" x14ac:dyDescent="0.2">
      <c r="AC1242" s="2"/>
    </row>
    <row r="1243" spans="29:29" x14ac:dyDescent="0.2">
      <c r="AC1243" s="2"/>
    </row>
    <row r="1244" spans="29:29" x14ac:dyDescent="0.2">
      <c r="AC1244" s="2"/>
    </row>
    <row r="1245" spans="29:29" x14ac:dyDescent="0.2">
      <c r="AC1245" s="2"/>
    </row>
    <row r="1246" spans="29:29" x14ac:dyDescent="0.2">
      <c r="AC1246" s="2"/>
    </row>
    <row r="1247" spans="29:29" x14ac:dyDescent="0.2">
      <c r="AC1247" s="2"/>
    </row>
    <row r="1248" spans="29:29" x14ac:dyDescent="0.2">
      <c r="AC1248" s="2"/>
    </row>
    <row r="1249" spans="29:29" x14ac:dyDescent="0.2">
      <c r="AC1249" s="2"/>
    </row>
    <row r="1250" spans="29:29" x14ac:dyDescent="0.2">
      <c r="AC1250" s="2"/>
    </row>
    <row r="1251" spans="29:29" x14ac:dyDescent="0.2">
      <c r="AC1251" s="2"/>
    </row>
    <row r="1252" spans="29:29" x14ac:dyDescent="0.2">
      <c r="AC1252" s="2"/>
    </row>
    <row r="1253" spans="29:29" x14ac:dyDescent="0.2">
      <c r="AC1253" s="2"/>
    </row>
    <row r="1254" spans="29:29" x14ac:dyDescent="0.2">
      <c r="AC1254" s="2"/>
    </row>
    <row r="1255" spans="29:29" x14ac:dyDescent="0.2">
      <c r="AC1255" s="2"/>
    </row>
    <row r="1256" spans="29:29" x14ac:dyDescent="0.2">
      <c r="AC1256" s="2"/>
    </row>
    <row r="1257" spans="29:29" x14ac:dyDescent="0.2">
      <c r="AC1257" s="2"/>
    </row>
    <row r="1258" spans="29:29" x14ac:dyDescent="0.2">
      <c r="AC1258" s="2"/>
    </row>
    <row r="1259" spans="29:29" x14ac:dyDescent="0.2">
      <c r="AC1259" s="2"/>
    </row>
    <row r="1260" spans="29:29" x14ac:dyDescent="0.2">
      <c r="AC1260" s="2"/>
    </row>
    <row r="1261" spans="29:29" x14ac:dyDescent="0.2">
      <c r="AC1261" s="2"/>
    </row>
    <row r="1262" spans="29:29" x14ac:dyDescent="0.2">
      <c r="AC1262" s="2"/>
    </row>
    <row r="1263" spans="29:29" x14ac:dyDescent="0.2">
      <c r="AC1263" s="2"/>
    </row>
    <row r="1264" spans="29:29" x14ac:dyDescent="0.2">
      <c r="AC1264" s="2"/>
    </row>
    <row r="1265" spans="29:29" x14ac:dyDescent="0.2">
      <c r="AC1265" s="2"/>
    </row>
    <row r="1266" spans="29:29" x14ac:dyDescent="0.2">
      <c r="AC1266" s="2"/>
    </row>
    <row r="1267" spans="29:29" x14ac:dyDescent="0.2">
      <c r="AC1267" s="2"/>
    </row>
    <row r="1268" spans="29:29" x14ac:dyDescent="0.2">
      <c r="AC1268" s="2"/>
    </row>
    <row r="1269" spans="29:29" x14ac:dyDescent="0.2">
      <c r="AC1269" s="2"/>
    </row>
    <row r="1270" spans="29:29" x14ac:dyDescent="0.2">
      <c r="AC1270" s="2"/>
    </row>
    <row r="1271" spans="29:29" x14ac:dyDescent="0.2">
      <c r="AC1271" s="2"/>
    </row>
    <row r="1272" spans="29:29" x14ac:dyDescent="0.2">
      <c r="AC1272" s="2"/>
    </row>
    <row r="1273" spans="29:29" x14ac:dyDescent="0.2">
      <c r="AC1273" s="2"/>
    </row>
    <row r="1274" spans="29:29" x14ac:dyDescent="0.2">
      <c r="AC1274" s="2"/>
    </row>
    <row r="1275" spans="29:29" x14ac:dyDescent="0.2">
      <c r="AC1275" s="2"/>
    </row>
    <row r="1276" spans="29:29" x14ac:dyDescent="0.2">
      <c r="AC1276" s="2"/>
    </row>
    <row r="1277" spans="29:29" x14ac:dyDescent="0.2">
      <c r="AC1277" s="2"/>
    </row>
    <row r="1278" spans="29:29" x14ac:dyDescent="0.2">
      <c r="AC1278" s="2"/>
    </row>
    <row r="1279" spans="29:29" x14ac:dyDescent="0.2">
      <c r="AC1279" s="2"/>
    </row>
    <row r="1280" spans="29:29" x14ac:dyDescent="0.2">
      <c r="AC1280" s="2"/>
    </row>
    <row r="1281" spans="29:29" x14ac:dyDescent="0.2">
      <c r="AC1281" s="2"/>
    </row>
    <row r="1282" spans="29:29" x14ac:dyDescent="0.2">
      <c r="AC1282" s="2"/>
    </row>
    <row r="1283" spans="29:29" x14ac:dyDescent="0.2">
      <c r="AC1283" s="2"/>
    </row>
    <row r="1284" spans="29:29" x14ac:dyDescent="0.2">
      <c r="AC1284" s="2"/>
    </row>
    <row r="1285" spans="29:29" x14ac:dyDescent="0.2">
      <c r="AC1285" s="2"/>
    </row>
    <row r="1286" spans="29:29" x14ac:dyDescent="0.2">
      <c r="AC1286" s="2"/>
    </row>
    <row r="1287" spans="29:29" x14ac:dyDescent="0.2">
      <c r="AC1287" s="2"/>
    </row>
    <row r="1288" spans="29:29" x14ac:dyDescent="0.2">
      <c r="AC1288" s="2"/>
    </row>
    <row r="1289" spans="29:29" x14ac:dyDescent="0.2">
      <c r="AC1289" s="2"/>
    </row>
    <row r="1290" spans="29:29" x14ac:dyDescent="0.2">
      <c r="AC1290" s="2"/>
    </row>
    <row r="1291" spans="29:29" x14ac:dyDescent="0.2">
      <c r="AC1291" s="2"/>
    </row>
    <row r="1292" spans="29:29" x14ac:dyDescent="0.2">
      <c r="AC1292" s="2"/>
    </row>
    <row r="1293" spans="29:29" x14ac:dyDescent="0.2">
      <c r="AC1293" s="2"/>
    </row>
    <row r="1294" spans="29:29" x14ac:dyDescent="0.2">
      <c r="AC1294" s="2"/>
    </row>
    <row r="1295" spans="29:29" x14ac:dyDescent="0.2">
      <c r="AC1295" s="2"/>
    </row>
    <row r="1296" spans="29:29" x14ac:dyDescent="0.2">
      <c r="AC1296" s="2"/>
    </row>
    <row r="1297" spans="29:29" x14ac:dyDescent="0.2">
      <c r="AC1297" s="2"/>
    </row>
    <row r="1298" spans="29:29" x14ac:dyDescent="0.2">
      <c r="AC1298" s="2"/>
    </row>
    <row r="1299" spans="29:29" x14ac:dyDescent="0.2">
      <c r="AC1299" s="2"/>
    </row>
    <row r="1300" spans="29:29" x14ac:dyDescent="0.2">
      <c r="AC1300" s="2"/>
    </row>
    <row r="1301" spans="29:29" x14ac:dyDescent="0.2">
      <c r="AC1301" s="2"/>
    </row>
    <row r="1302" spans="29:29" x14ac:dyDescent="0.2">
      <c r="AC1302" s="2"/>
    </row>
    <row r="1303" spans="29:29" x14ac:dyDescent="0.2">
      <c r="AC1303" s="2"/>
    </row>
    <row r="1304" spans="29:29" x14ac:dyDescent="0.2">
      <c r="AC1304" s="2"/>
    </row>
    <row r="1305" spans="29:29" x14ac:dyDescent="0.2">
      <c r="AC1305" s="2"/>
    </row>
    <row r="1306" spans="29:29" x14ac:dyDescent="0.2">
      <c r="AC1306" s="2"/>
    </row>
    <row r="1307" spans="29:29" x14ac:dyDescent="0.2">
      <c r="AC1307" s="2"/>
    </row>
    <row r="1308" spans="29:29" x14ac:dyDescent="0.2">
      <c r="AC1308" s="2"/>
    </row>
    <row r="1309" spans="29:29" x14ac:dyDescent="0.2">
      <c r="AC1309" s="2"/>
    </row>
    <row r="1310" spans="29:29" x14ac:dyDescent="0.2">
      <c r="AC1310" s="2"/>
    </row>
    <row r="1311" spans="29:29" x14ac:dyDescent="0.2">
      <c r="AC1311" s="2"/>
    </row>
    <row r="1312" spans="29:29" x14ac:dyDescent="0.2">
      <c r="AC1312" s="2"/>
    </row>
    <row r="1313" spans="29:29" x14ac:dyDescent="0.2">
      <c r="AC1313" s="2"/>
    </row>
    <row r="1314" spans="29:29" x14ac:dyDescent="0.2">
      <c r="AC1314" s="2"/>
    </row>
    <row r="1315" spans="29:29" x14ac:dyDescent="0.2">
      <c r="AC1315" s="2"/>
    </row>
    <row r="1316" spans="29:29" x14ac:dyDescent="0.2">
      <c r="AC1316" s="2"/>
    </row>
    <row r="1317" spans="29:29" x14ac:dyDescent="0.2">
      <c r="AC1317" s="2"/>
    </row>
    <row r="1318" spans="29:29" x14ac:dyDescent="0.2">
      <c r="AC1318" s="2"/>
    </row>
    <row r="1319" spans="29:29" x14ac:dyDescent="0.2">
      <c r="AC1319" s="2"/>
    </row>
    <row r="1320" spans="29:29" x14ac:dyDescent="0.2">
      <c r="AC1320" s="2"/>
    </row>
    <row r="1321" spans="29:29" x14ac:dyDescent="0.2">
      <c r="AC1321" s="2"/>
    </row>
    <row r="1322" spans="29:29" x14ac:dyDescent="0.2">
      <c r="AC1322" s="2"/>
    </row>
    <row r="1323" spans="29:29" x14ac:dyDescent="0.2">
      <c r="AC1323" s="2"/>
    </row>
    <row r="1324" spans="29:29" x14ac:dyDescent="0.2">
      <c r="AC1324" s="2"/>
    </row>
    <row r="1325" spans="29:29" x14ac:dyDescent="0.2">
      <c r="AC1325" s="2"/>
    </row>
    <row r="1326" spans="29:29" x14ac:dyDescent="0.2">
      <c r="AC1326" s="2"/>
    </row>
    <row r="1327" spans="29:29" x14ac:dyDescent="0.2">
      <c r="AC1327" s="2"/>
    </row>
    <row r="1328" spans="29:29" x14ac:dyDescent="0.2">
      <c r="AC1328" s="2"/>
    </row>
    <row r="1329" spans="29:29" x14ac:dyDescent="0.2">
      <c r="AC1329" s="2"/>
    </row>
    <row r="1330" spans="29:29" x14ac:dyDescent="0.2">
      <c r="AC1330" s="2"/>
    </row>
    <row r="1331" spans="29:29" x14ac:dyDescent="0.2">
      <c r="AC1331" s="2"/>
    </row>
    <row r="1332" spans="29:29" x14ac:dyDescent="0.2">
      <c r="AC1332" s="2"/>
    </row>
    <row r="1333" spans="29:29" x14ac:dyDescent="0.2">
      <c r="AC1333" s="2"/>
    </row>
    <row r="1334" spans="29:29" x14ac:dyDescent="0.2">
      <c r="AC1334" s="2"/>
    </row>
    <row r="1335" spans="29:29" x14ac:dyDescent="0.2">
      <c r="AC1335" s="2"/>
    </row>
    <row r="1336" spans="29:29" x14ac:dyDescent="0.2">
      <c r="AC1336" s="2"/>
    </row>
    <row r="1337" spans="29:29" x14ac:dyDescent="0.2">
      <c r="AC1337" s="2"/>
    </row>
    <row r="1338" spans="29:29" x14ac:dyDescent="0.2">
      <c r="AC1338" s="2"/>
    </row>
    <row r="1339" spans="29:29" x14ac:dyDescent="0.2">
      <c r="AC1339" s="2"/>
    </row>
    <row r="1340" spans="29:29" x14ac:dyDescent="0.2">
      <c r="AC1340" s="2"/>
    </row>
    <row r="1341" spans="29:29" x14ac:dyDescent="0.2">
      <c r="AC1341" s="2"/>
    </row>
    <row r="1342" spans="29:29" x14ac:dyDescent="0.2">
      <c r="AC1342" s="2"/>
    </row>
    <row r="1343" spans="29:29" x14ac:dyDescent="0.2">
      <c r="AC1343" s="2"/>
    </row>
    <row r="1344" spans="29:29" x14ac:dyDescent="0.2">
      <c r="AC1344" s="2"/>
    </row>
    <row r="1345" spans="29:29" x14ac:dyDescent="0.2">
      <c r="AC1345" s="2"/>
    </row>
    <row r="1346" spans="29:29" x14ac:dyDescent="0.2">
      <c r="AC1346" s="2"/>
    </row>
    <row r="1347" spans="29:29" x14ac:dyDescent="0.2">
      <c r="AC1347" s="2"/>
    </row>
    <row r="1348" spans="29:29" x14ac:dyDescent="0.2">
      <c r="AC1348" s="2"/>
    </row>
    <row r="1349" spans="29:29" x14ac:dyDescent="0.2">
      <c r="AC1349" s="2"/>
    </row>
    <row r="1350" spans="29:29" x14ac:dyDescent="0.2">
      <c r="AC1350" s="2"/>
    </row>
    <row r="1351" spans="29:29" x14ac:dyDescent="0.2">
      <c r="AC1351" s="2"/>
    </row>
    <row r="1352" spans="29:29" x14ac:dyDescent="0.2">
      <c r="AC1352" s="2"/>
    </row>
    <row r="1353" spans="29:29" x14ac:dyDescent="0.2">
      <c r="AC1353" s="2"/>
    </row>
    <row r="1354" spans="29:29" x14ac:dyDescent="0.2">
      <c r="AC1354" s="2"/>
    </row>
    <row r="1355" spans="29:29" x14ac:dyDescent="0.2">
      <c r="AC1355" s="2"/>
    </row>
    <row r="1356" spans="29:29" x14ac:dyDescent="0.2">
      <c r="AC1356" s="2"/>
    </row>
    <row r="1357" spans="29:29" x14ac:dyDescent="0.2">
      <c r="AC1357" s="2"/>
    </row>
    <row r="1358" spans="29:29" x14ac:dyDescent="0.2">
      <c r="AC1358" s="2"/>
    </row>
    <row r="1359" spans="29:29" x14ac:dyDescent="0.2">
      <c r="AC1359" s="2"/>
    </row>
    <row r="1360" spans="29:29" x14ac:dyDescent="0.2">
      <c r="AC1360" s="2"/>
    </row>
    <row r="1361" spans="29:29" x14ac:dyDescent="0.2">
      <c r="AC1361" s="2"/>
    </row>
    <row r="1362" spans="29:29" x14ac:dyDescent="0.2">
      <c r="AC1362" s="2"/>
    </row>
    <row r="1363" spans="29:29" x14ac:dyDescent="0.2">
      <c r="AC1363" s="2"/>
    </row>
    <row r="1364" spans="29:29" x14ac:dyDescent="0.2">
      <c r="AC1364" s="2"/>
    </row>
    <row r="1365" spans="29:29" x14ac:dyDescent="0.2">
      <c r="AC1365" s="2"/>
    </row>
    <row r="1366" spans="29:29" x14ac:dyDescent="0.2">
      <c r="AC1366" s="2"/>
    </row>
    <row r="1367" spans="29:29" x14ac:dyDescent="0.2">
      <c r="AC1367" s="2"/>
    </row>
    <row r="1368" spans="29:29" x14ac:dyDescent="0.2">
      <c r="AC1368" s="2"/>
    </row>
    <row r="1369" spans="29:29" x14ac:dyDescent="0.2">
      <c r="AC1369" s="2"/>
    </row>
    <row r="1370" spans="29:29" x14ac:dyDescent="0.2">
      <c r="AC1370" s="2"/>
    </row>
    <row r="1371" spans="29:29" x14ac:dyDescent="0.2">
      <c r="AC1371" s="2"/>
    </row>
    <row r="1372" spans="29:29" x14ac:dyDescent="0.2">
      <c r="AC1372" s="2"/>
    </row>
    <row r="1373" spans="29:29" x14ac:dyDescent="0.2">
      <c r="AC1373" s="2"/>
    </row>
    <row r="1374" spans="29:29" x14ac:dyDescent="0.2">
      <c r="AC1374" s="2"/>
    </row>
    <row r="1375" spans="29:29" x14ac:dyDescent="0.2">
      <c r="AC1375" s="2"/>
    </row>
    <row r="1376" spans="29:29" x14ac:dyDescent="0.2">
      <c r="AC1376" s="2"/>
    </row>
    <row r="1377" spans="29:29" x14ac:dyDescent="0.2">
      <c r="AC1377" s="2"/>
    </row>
    <row r="1378" spans="29:29" x14ac:dyDescent="0.2">
      <c r="AC1378" s="2"/>
    </row>
    <row r="1379" spans="29:29" x14ac:dyDescent="0.2">
      <c r="AC1379" s="2"/>
    </row>
    <row r="1380" spans="29:29" x14ac:dyDescent="0.2">
      <c r="AC1380" s="2"/>
    </row>
    <row r="1381" spans="29:29" x14ac:dyDescent="0.2">
      <c r="AC1381" s="2"/>
    </row>
    <row r="1382" spans="29:29" x14ac:dyDescent="0.2">
      <c r="AC1382" s="2"/>
    </row>
    <row r="1383" spans="29:29" x14ac:dyDescent="0.2">
      <c r="AC1383" s="2"/>
    </row>
    <row r="1384" spans="29:29" x14ac:dyDescent="0.2">
      <c r="AC1384" s="2"/>
    </row>
    <row r="1385" spans="29:29" x14ac:dyDescent="0.2">
      <c r="AC1385" s="2"/>
    </row>
    <row r="1386" spans="29:29" x14ac:dyDescent="0.2">
      <c r="AC1386" s="2"/>
    </row>
    <row r="1387" spans="29:29" x14ac:dyDescent="0.2">
      <c r="AC1387" s="2"/>
    </row>
    <row r="1388" spans="29:29" x14ac:dyDescent="0.2">
      <c r="AC1388" s="2"/>
    </row>
    <row r="1389" spans="29:29" x14ac:dyDescent="0.2">
      <c r="AC1389" s="2"/>
    </row>
    <row r="1390" spans="29:29" x14ac:dyDescent="0.2">
      <c r="AC1390" s="2"/>
    </row>
    <row r="1391" spans="29:29" x14ac:dyDescent="0.2">
      <c r="AC1391" s="2"/>
    </row>
    <row r="1392" spans="29:29" x14ac:dyDescent="0.2">
      <c r="AC1392" s="2"/>
    </row>
    <row r="1393" spans="29:29" x14ac:dyDescent="0.2">
      <c r="AC1393" s="2"/>
    </row>
    <row r="1394" spans="29:29" x14ac:dyDescent="0.2">
      <c r="AC1394" s="2"/>
    </row>
    <row r="1395" spans="29:29" x14ac:dyDescent="0.2">
      <c r="AC1395" s="2"/>
    </row>
    <row r="1396" spans="29:29" x14ac:dyDescent="0.2">
      <c r="AC1396" s="2"/>
    </row>
    <row r="1397" spans="29:29" x14ac:dyDescent="0.2">
      <c r="AC1397" s="2"/>
    </row>
    <row r="1398" spans="29:29" x14ac:dyDescent="0.2">
      <c r="AC1398" s="2"/>
    </row>
    <row r="1399" spans="29:29" x14ac:dyDescent="0.2">
      <c r="AC1399" s="2"/>
    </row>
    <row r="1400" spans="29:29" x14ac:dyDescent="0.2">
      <c r="AC1400" s="2"/>
    </row>
    <row r="1401" spans="29:29" x14ac:dyDescent="0.2">
      <c r="AC1401" s="2"/>
    </row>
    <row r="1402" spans="29:29" x14ac:dyDescent="0.2">
      <c r="AC1402" s="2"/>
    </row>
    <row r="1403" spans="29:29" x14ac:dyDescent="0.2">
      <c r="AC1403" s="2"/>
    </row>
    <row r="1404" spans="29:29" x14ac:dyDescent="0.2">
      <c r="AC1404" s="2"/>
    </row>
    <row r="1405" spans="29:29" x14ac:dyDescent="0.2">
      <c r="AC1405" s="2"/>
    </row>
    <row r="1406" spans="29:29" x14ac:dyDescent="0.2">
      <c r="AC1406" s="2"/>
    </row>
    <row r="1407" spans="29:29" x14ac:dyDescent="0.2">
      <c r="AC1407" s="2"/>
    </row>
    <row r="1408" spans="29:29" x14ac:dyDescent="0.2">
      <c r="AC1408" s="2"/>
    </row>
    <row r="1409" spans="29:29" x14ac:dyDescent="0.2">
      <c r="AC1409" s="2"/>
    </row>
    <row r="1410" spans="29:29" x14ac:dyDescent="0.2">
      <c r="AC1410" s="2"/>
    </row>
    <row r="1411" spans="29:29" x14ac:dyDescent="0.2">
      <c r="AC1411" s="2"/>
    </row>
    <row r="1412" spans="29:29" x14ac:dyDescent="0.2">
      <c r="AC1412" s="2"/>
    </row>
    <row r="1413" spans="29:29" x14ac:dyDescent="0.2">
      <c r="AC1413" s="2"/>
    </row>
    <row r="1414" spans="29:29" x14ac:dyDescent="0.2">
      <c r="AC1414" s="2"/>
    </row>
    <row r="1415" spans="29:29" x14ac:dyDescent="0.2">
      <c r="AC1415" s="2"/>
    </row>
    <row r="1416" spans="29:29" x14ac:dyDescent="0.2">
      <c r="AC1416" s="2"/>
    </row>
    <row r="1417" spans="29:29" x14ac:dyDescent="0.2">
      <c r="AC1417" s="2"/>
    </row>
    <row r="1418" spans="29:29" x14ac:dyDescent="0.2">
      <c r="AC1418" s="2"/>
    </row>
    <row r="1419" spans="29:29" x14ac:dyDescent="0.2">
      <c r="AC1419" s="2"/>
    </row>
    <row r="1420" spans="29:29" x14ac:dyDescent="0.2">
      <c r="AC1420" s="2"/>
    </row>
    <row r="1421" spans="29:29" x14ac:dyDescent="0.2">
      <c r="AC1421" s="2"/>
    </row>
    <row r="1422" spans="29:29" x14ac:dyDescent="0.2">
      <c r="AC1422" s="2"/>
    </row>
    <row r="1423" spans="29:29" x14ac:dyDescent="0.2">
      <c r="AC1423" s="2"/>
    </row>
    <row r="1424" spans="29:29" x14ac:dyDescent="0.2">
      <c r="AC1424" s="2"/>
    </row>
    <row r="1425" spans="29:29" x14ac:dyDescent="0.2">
      <c r="AC1425" s="2"/>
    </row>
    <row r="1426" spans="29:29" x14ac:dyDescent="0.2">
      <c r="AC1426" s="2"/>
    </row>
    <row r="1427" spans="29:29" x14ac:dyDescent="0.2">
      <c r="AC1427" s="2"/>
    </row>
    <row r="1428" spans="29:29" x14ac:dyDescent="0.2">
      <c r="AC1428" s="2"/>
    </row>
    <row r="1429" spans="29:29" x14ac:dyDescent="0.2">
      <c r="AC1429" s="2"/>
    </row>
    <row r="1430" spans="29:29" x14ac:dyDescent="0.2">
      <c r="AC1430" s="2"/>
    </row>
    <row r="1431" spans="29:29" x14ac:dyDescent="0.2">
      <c r="AC1431" s="2"/>
    </row>
    <row r="1432" spans="29:29" x14ac:dyDescent="0.2">
      <c r="AC1432" s="2"/>
    </row>
    <row r="1433" spans="29:29" x14ac:dyDescent="0.2">
      <c r="AC1433" s="2"/>
    </row>
  </sheetData>
  <sheetProtection password="C6A2" sheet="1" formatCells="0" formatColumns="0" formatRows="0" insertRows="0" sort="0" autoFilter="0"/>
  <mergeCells count="510">
    <mergeCell ref="B4:AD4"/>
    <mergeCell ref="F70:G70"/>
    <mergeCell ref="F71:G71"/>
    <mergeCell ref="F67:G67"/>
    <mergeCell ref="F73:G73"/>
    <mergeCell ref="A62:C62"/>
    <mergeCell ref="B43:B45"/>
    <mergeCell ref="C43:C45"/>
    <mergeCell ref="D43:E44"/>
    <mergeCell ref="J73:K73"/>
    <mergeCell ref="F78:G78"/>
    <mergeCell ref="A42:A43"/>
    <mergeCell ref="B42:AD42"/>
    <mergeCell ref="F66:G66"/>
    <mergeCell ref="F74:G74"/>
    <mergeCell ref="F75:G75"/>
    <mergeCell ref="H74:I74"/>
    <mergeCell ref="H78:I78"/>
    <mergeCell ref="J75:K75"/>
    <mergeCell ref="X98:Y98"/>
    <mergeCell ref="X99:Y99"/>
    <mergeCell ref="AD43:AD45"/>
    <mergeCell ref="F90:G90"/>
    <mergeCell ref="H43:I44"/>
    <mergeCell ref="V43:W44"/>
    <mergeCell ref="F72:G72"/>
    <mergeCell ref="H93:I93"/>
    <mergeCell ref="J98:K98"/>
    <mergeCell ref="J99:K99"/>
    <mergeCell ref="A3:AD3"/>
    <mergeCell ref="A41:AD41"/>
    <mergeCell ref="D34:E34"/>
    <mergeCell ref="A34:C34"/>
    <mergeCell ref="D71:E71"/>
    <mergeCell ref="F65:G65"/>
    <mergeCell ref="F68:G68"/>
    <mergeCell ref="F69:G69"/>
    <mergeCell ref="A6:A7"/>
    <mergeCell ref="C5:C7"/>
    <mergeCell ref="A103:AB103"/>
    <mergeCell ref="X96:Y96"/>
    <mergeCell ref="AD5:AD7"/>
    <mergeCell ref="X76:Y76"/>
    <mergeCell ref="F87:G87"/>
    <mergeCell ref="F88:G88"/>
    <mergeCell ref="F89:G89"/>
    <mergeCell ref="L87:M87"/>
    <mergeCell ref="F91:G91"/>
    <mergeCell ref="F92:G92"/>
    <mergeCell ref="X100:Y100"/>
    <mergeCell ref="H97:I97"/>
    <mergeCell ref="H67:I67"/>
    <mergeCell ref="J67:K67"/>
    <mergeCell ref="X67:Y67"/>
    <mergeCell ref="J100:K100"/>
    <mergeCell ref="H89:I89"/>
    <mergeCell ref="X73:Y73"/>
    <mergeCell ref="J95:K95"/>
    <mergeCell ref="X95:Y95"/>
    <mergeCell ref="J81:K81"/>
    <mergeCell ref="L84:M84"/>
    <mergeCell ref="L85:M85"/>
    <mergeCell ref="L86:M86"/>
    <mergeCell ref="A90:C90"/>
    <mergeCell ref="D81:E81"/>
    <mergeCell ref="F81:G81"/>
    <mergeCell ref="D88:E88"/>
    <mergeCell ref="F97:G97"/>
    <mergeCell ref="X69:Y69"/>
    <mergeCell ref="X74:Y74"/>
    <mergeCell ref="H96:I96"/>
    <mergeCell ref="F93:G93"/>
    <mergeCell ref="F95:G95"/>
    <mergeCell ref="H72:I72"/>
    <mergeCell ref="H88:I88"/>
    <mergeCell ref="X75:Y75"/>
    <mergeCell ref="J82:K82"/>
    <mergeCell ref="A98:C98"/>
    <mergeCell ref="A99:C99"/>
    <mergeCell ref="A100:C100"/>
    <mergeCell ref="D98:E98"/>
    <mergeCell ref="D99:E99"/>
    <mergeCell ref="H90:I90"/>
    <mergeCell ref="H91:I91"/>
    <mergeCell ref="H100:I100"/>
    <mergeCell ref="F96:G96"/>
    <mergeCell ref="D90:E90"/>
    <mergeCell ref="X81:Y81"/>
    <mergeCell ref="A97:C97"/>
    <mergeCell ref="D89:E89"/>
    <mergeCell ref="J96:K96"/>
    <mergeCell ref="J97:K97"/>
    <mergeCell ref="X93:Y93"/>
    <mergeCell ref="A81:C81"/>
    <mergeCell ref="A82:C82"/>
    <mergeCell ref="D82:E82"/>
    <mergeCell ref="D96:E96"/>
    <mergeCell ref="F79:G79"/>
    <mergeCell ref="F80:G80"/>
    <mergeCell ref="F82:G82"/>
    <mergeCell ref="H75:I75"/>
    <mergeCell ref="H76:I76"/>
    <mergeCell ref="F76:G76"/>
    <mergeCell ref="H82:I82"/>
    <mergeCell ref="H77:I77"/>
    <mergeCell ref="H81:I81"/>
    <mergeCell ref="F77:G77"/>
    <mergeCell ref="X77:Y77"/>
    <mergeCell ref="H80:I80"/>
    <mergeCell ref="L79:M79"/>
    <mergeCell ref="L73:M73"/>
    <mergeCell ref="L74:M74"/>
    <mergeCell ref="L75:M75"/>
    <mergeCell ref="L76:M76"/>
    <mergeCell ref="X79:Y79"/>
    <mergeCell ref="L77:M77"/>
    <mergeCell ref="L78:M78"/>
    <mergeCell ref="AA81:AB81"/>
    <mergeCell ref="AA5:AB6"/>
    <mergeCell ref="AA65:AB65"/>
    <mergeCell ref="X65:Y65"/>
    <mergeCell ref="X43:Y44"/>
    <mergeCell ref="AA43:AB44"/>
    <mergeCell ref="AA71:AB71"/>
    <mergeCell ref="AA75:AB75"/>
    <mergeCell ref="AA76:AB76"/>
    <mergeCell ref="AA77:AB77"/>
    <mergeCell ref="T43:U44"/>
    <mergeCell ref="F5:G6"/>
    <mergeCell ref="J43:K44"/>
    <mergeCell ref="F43:G44"/>
    <mergeCell ref="R5:S6"/>
    <mergeCell ref="T5:U6"/>
    <mergeCell ref="A44:A45"/>
    <mergeCell ref="A4:A5"/>
    <mergeCell ref="J71:K71"/>
    <mergeCell ref="B5:B7"/>
    <mergeCell ref="H66:I66"/>
    <mergeCell ref="J66:K66"/>
    <mergeCell ref="D70:E70"/>
    <mergeCell ref="H68:I68"/>
    <mergeCell ref="H69:I69"/>
    <mergeCell ref="H70:I70"/>
    <mergeCell ref="X66:Y66"/>
    <mergeCell ref="H65:I65"/>
    <mergeCell ref="J65:K65"/>
    <mergeCell ref="A37:AB37"/>
    <mergeCell ref="A65:C65"/>
    <mergeCell ref="D65:E65"/>
    <mergeCell ref="A66:C66"/>
    <mergeCell ref="L65:M65"/>
    <mergeCell ref="N65:O65"/>
    <mergeCell ref="P65:Q65"/>
    <mergeCell ref="H71:I71"/>
    <mergeCell ref="X68:Y68"/>
    <mergeCell ref="X70:Y70"/>
    <mergeCell ref="X71:Y71"/>
    <mergeCell ref="J68:K68"/>
    <mergeCell ref="J69:K69"/>
    <mergeCell ref="L69:M69"/>
    <mergeCell ref="L70:M70"/>
    <mergeCell ref="L71:M71"/>
    <mergeCell ref="R71:S71"/>
    <mergeCell ref="A71:C71"/>
    <mergeCell ref="A75:C75"/>
    <mergeCell ref="A76:C76"/>
    <mergeCell ref="A77:C77"/>
    <mergeCell ref="A74:C74"/>
    <mergeCell ref="D75:E75"/>
    <mergeCell ref="D74:E74"/>
    <mergeCell ref="D76:E76"/>
    <mergeCell ref="A68:C68"/>
    <mergeCell ref="A67:C67"/>
    <mergeCell ref="A69:C69"/>
    <mergeCell ref="D66:E66"/>
    <mergeCell ref="D67:E67"/>
    <mergeCell ref="A80:C80"/>
    <mergeCell ref="D80:E80"/>
    <mergeCell ref="D68:E68"/>
    <mergeCell ref="D69:E69"/>
    <mergeCell ref="A70:C70"/>
    <mergeCell ref="D78:E78"/>
    <mergeCell ref="F99:G99"/>
    <mergeCell ref="F100:G100"/>
    <mergeCell ref="X82:Y82"/>
    <mergeCell ref="J77:K77"/>
    <mergeCell ref="J76:K76"/>
    <mergeCell ref="J78:K78"/>
    <mergeCell ref="X80:Y80"/>
    <mergeCell ref="F98:G98"/>
    <mergeCell ref="X78:Y78"/>
    <mergeCell ref="F102:G102"/>
    <mergeCell ref="J93:K93"/>
    <mergeCell ref="A35:C35"/>
    <mergeCell ref="A79:C79"/>
    <mergeCell ref="D77:E77"/>
    <mergeCell ref="J79:K79"/>
    <mergeCell ref="J80:K80"/>
    <mergeCell ref="H79:I79"/>
    <mergeCell ref="A78:C78"/>
    <mergeCell ref="D79:E79"/>
    <mergeCell ref="H102:I102"/>
    <mergeCell ref="J85:K85"/>
    <mergeCell ref="J86:K86"/>
    <mergeCell ref="J87:K87"/>
    <mergeCell ref="J88:K88"/>
    <mergeCell ref="J89:K89"/>
    <mergeCell ref="J90:K90"/>
    <mergeCell ref="J91:K91"/>
    <mergeCell ref="H87:I87"/>
    <mergeCell ref="A101:AB101"/>
    <mergeCell ref="X102:Y102"/>
    <mergeCell ref="J102:K102"/>
    <mergeCell ref="X85:Y85"/>
    <mergeCell ref="X86:Y86"/>
    <mergeCell ref="X87:Y87"/>
    <mergeCell ref="X88:Y88"/>
    <mergeCell ref="X89:Y89"/>
    <mergeCell ref="X90:Y90"/>
    <mergeCell ref="X91:Y91"/>
    <mergeCell ref="X97:Y97"/>
    <mergeCell ref="A102:C102"/>
    <mergeCell ref="D102:E102"/>
    <mergeCell ref="D84:E84"/>
    <mergeCell ref="D92:E92"/>
    <mergeCell ref="D85:E85"/>
    <mergeCell ref="D86:E86"/>
    <mergeCell ref="D97:E97"/>
    <mergeCell ref="D87:E87"/>
    <mergeCell ref="A85:C85"/>
    <mergeCell ref="A86:C86"/>
    <mergeCell ref="D91:E91"/>
    <mergeCell ref="X84:Y84"/>
    <mergeCell ref="H85:I85"/>
    <mergeCell ref="H84:I84"/>
    <mergeCell ref="X92:Y92"/>
    <mergeCell ref="F84:G84"/>
    <mergeCell ref="F85:G85"/>
    <mergeCell ref="F86:G86"/>
    <mergeCell ref="L92:M92"/>
    <mergeCell ref="AA78:AB78"/>
    <mergeCell ref="AA72:AB72"/>
    <mergeCell ref="J92:K92"/>
    <mergeCell ref="H92:I92"/>
    <mergeCell ref="J84:K84"/>
    <mergeCell ref="H86:I86"/>
    <mergeCell ref="AA79:AB79"/>
    <mergeCell ref="AA80:AB80"/>
    <mergeCell ref="AA82:AB82"/>
    <mergeCell ref="L72:M72"/>
    <mergeCell ref="AA95:AB95"/>
    <mergeCell ref="AA85:AB85"/>
    <mergeCell ref="AA86:AB86"/>
    <mergeCell ref="AA87:AB87"/>
    <mergeCell ref="AA88:AB88"/>
    <mergeCell ref="A94:AB94"/>
    <mergeCell ref="A91:C91"/>
    <mergeCell ref="A87:C87"/>
    <mergeCell ref="A88:C88"/>
    <mergeCell ref="A89:C89"/>
    <mergeCell ref="AA100:AB100"/>
    <mergeCell ref="D93:E93"/>
    <mergeCell ref="A95:C95"/>
    <mergeCell ref="D95:E95"/>
    <mergeCell ref="H95:I95"/>
    <mergeCell ref="AA96:AB96"/>
    <mergeCell ref="H99:I99"/>
    <mergeCell ref="H98:I98"/>
    <mergeCell ref="D100:E100"/>
    <mergeCell ref="A96:C96"/>
    <mergeCell ref="AA84:AB84"/>
    <mergeCell ref="AA97:AB97"/>
    <mergeCell ref="AA91:AB91"/>
    <mergeCell ref="AA92:AB92"/>
    <mergeCell ref="AA93:AB93"/>
    <mergeCell ref="D72:E72"/>
    <mergeCell ref="AA89:AB89"/>
    <mergeCell ref="AA90:AB90"/>
    <mergeCell ref="AA73:AB73"/>
    <mergeCell ref="D73:E73"/>
    <mergeCell ref="AA68:AB68"/>
    <mergeCell ref="A72:C72"/>
    <mergeCell ref="AA74:AB74"/>
    <mergeCell ref="AA69:AB69"/>
    <mergeCell ref="AA70:AB70"/>
    <mergeCell ref="J70:K70"/>
    <mergeCell ref="H73:I73"/>
    <mergeCell ref="J72:K72"/>
    <mergeCell ref="X72:Y72"/>
    <mergeCell ref="J74:K74"/>
    <mergeCell ref="AA102:AB102"/>
    <mergeCell ref="AA98:AB98"/>
    <mergeCell ref="AA99:AB99"/>
    <mergeCell ref="A83:AB83"/>
    <mergeCell ref="A73:C73"/>
    <mergeCell ref="A63:AD63"/>
    <mergeCell ref="A93:C93"/>
    <mergeCell ref="A92:C92"/>
    <mergeCell ref="AA66:AB66"/>
    <mergeCell ref="AA67:AB67"/>
    <mergeCell ref="V5:W6"/>
    <mergeCell ref="A36:AB36"/>
    <mergeCell ref="A40:AB40"/>
    <mergeCell ref="A64:AB64"/>
    <mergeCell ref="A39:AB39"/>
    <mergeCell ref="D5:E6"/>
    <mergeCell ref="A33:C33"/>
    <mergeCell ref="J5:K6"/>
    <mergeCell ref="H5:I6"/>
    <mergeCell ref="X5:Y6"/>
    <mergeCell ref="A1:I1"/>
    <mergeCell ref="J1:N1"/>
    <mergeCell ref="L43:M44"/>
    <mergeCell ref="N43:O44"/>
    <mergeCell ref="P43:Q44"/>
    <mergeCell ref="R43:S44"/>
    <mergeCell ref="B2:N2"/>
    <mergeCell ref="L5:M6"/>
    <mergeCell ref="N5:O6"/>
    <mergeCell ref="P5:Q6"/>
    <mergeCell ref="R65:S65"/>
    <mergeCell ref="T65:U65"/>
    <mergeCell ref="V65:W65"/>
    <mergeCell ref="L67:M67"/>
    <mergeCell ref="L66:M66"/>
    <mergeCell ref="L68:M68"/>
    <mergeCell ref="V66:W66"/>
    <mergeCell ref="V67:W67"/>
    <mergeCell ref="V68:W68"/>
    <mergeCell ref="L80:M80"/>
    <mergeCell ref="L81:M81"/>
    <mergeCell ref="L82:M82"/>
    <mergeCell ref="N66:O66"/>
    <mergeCell ref="N67:O67"/>
    <mergeCell ref="N68:O68"/>
    <mergeCell ref="N69:O69"/>
    <mergeCell ref="N70:O70"/>
    <mergeCell ref="N71:O71"/>
    <mergeCell ref="N72:O72"/>
    <mergeCell ref="N73:O73"/>
    <mergeCell ref="N74:O74"/>
    <mergeCell ref="N75:O75"/>
    <mergeCell ref="N76:O76"/>
    <mergeCell ref="N77:O77"/>
    <mergeCell ref="N78:O78"/>
    <mergeCell ref="N79:O79"/>
    <mergeCell ref="N80:O80"/>
    <mergeCell ref="N81:O81"/>
    <mergeCell ref="N82:O82"/>
    <mergeCell ref="P66:Q66"/>
    <mergeCell ref="P67:Q67"/>
    <mergeCell ref="P68:Q68"/>
    <mergeCell ref="P69:Q69"/>
    <mergeCell ref="P70:Q70"/>
    <mergeCell ref="P71:Q71"/>
    <mergeCell ref="P72:Q72"/>
    <mergeCell ref="P73:Q73"/>
    <mergeCell ref="P74:Q74"/>
    <mergeCell ref="P75:Q75"/>
    <mergeCell ref="P76:Q76"/>
    <mergeCell ref="P77:Q77"/>
    <mergeCell ref="P78:Q78"/>
    <mergeCell ref="P79:Q79"/>
    <mergeCell ref="P80:Q80"/>
    <mergeCell ref="P81:Q81"/>
    <mergeCell ref="P82:Q82"/>
    <mergeCell ref="R66:S66"/>
    <mergeCell ref="R67:S67"/>
    <mergeCell ref="R68:S68"/>
    <mergeCell ref="R69:S69"/>
    <mergeCell ref="R70:S70"/>
    <mergeCell ref="R72:S72"/>
    <mergeCell ref="R73:S73"/>
    <mergeCell ref="R74:S74"/>
    <mergeCell ref="R75:S75"/>
    <mergeCell ref="R76:S76"/>
    <mergeCell ref="R77:S77"/>
    <mergeCell ref="R78:S78"/>
    <mergeCell ref="R79:S79"/>
    <mergeCell ref="R80:S80"/>
    <mergeCell ref="R81:S81"/>
    <mergeCell ref="R82:S82"/>
    <mergeCell ref="T66:U66"/>
    <mergeCell ref="T67:U67"/>
    <mergeCell ref="T68:U68"/>
    <mergeCell ref="T69:U69"/>
    <mergeCell ref="T70:U70"/>
    <mergeCell ref="T71:U71"/>
    <mergeCell ref="T72:U72"/>
    <mergeCell ref="T73:U73"/>
    <mergeCell ref="T74:U74"/>
    <mergeCell ref="T75:U75"/>
    <mergeCell ref="T76:U76"/>
    <mergeCell ref="T77:U77"/>
    <mergeCell ref="T78:U78"/>
    <mergeCell ref="T79:U79"/>
    <mergeCell ref="T80:U80"/>
    <mergeCell ref="T81:U81"/>
    <mergeCell ref="T82:U82"/>
    <mergeCell ref="V69:W69"/>
    <mergeCell ref="V70:W70"/>
    <mergeCell ref="V71:W71"/>
    <mergeCell ref="V72:W72"/>
    <mergeCell ref="V73:W73"/>
    <mergeCell ref="V74:W74"/>
    <mergeCell ref="V75:W75"/>
    <mergeCell ref="V76:W76"/>
    <mergeCell ref="V77:W77"/>
    <mergeCell ref="V78:W78"/>
    <mergeCell ref="V79:W79"/>
    <mergeCell ref="V80:W80"/>
    <mergeCell ref="V81:W81"/>
    <mergeCell ref="V82:W82"/>
    <mergeCell ref="L88:M88"/>
    <mergeCell ref="L89:M89"/>
    <mergeCell ref="L90:M90"/>
    <mergeCell ref="L91:M91"/>
    <mergeCell ref="L93:M93"/>
    <mergeCell ref="N84:O84"/>
    <mergeCell ref="N85:O85"/>
    <mergeCell ref="N86:O86"/>
    <mergeCell ref="N87:O87"/>
    <mergeCell ref="N88:O88"/>
    <mergeCell ref="N89:O89"/>
    <mergeCell ref="N90:O90"/>
    <mergeCell ref="N91:O91"/>
    <mergeCell ref="N92:O92"/>
    <mergeCell ref="N93:O93"/>
    <mergeCell ref="P84:Q84"/>
    <mergeCell ref="P85:Q85"/>
    <mergeCell ref="P86:Q86"/>
    <mergeCell ref="P87:Q87"/>
    <mergeCell ref="P88:Q88"/>
    <mergeCell ref="P89:Q89"/>
    <mergeCell ref="P90:Q90"/>
    <mergeCell ref="P91:Q91"/>
    <mergeCell ref="P92:Q92"/>
    <mergeCell ref="P93:Q93"/>
    <mergeCell ref="R84:S84"/>
    <mergeCell ref="R85:S85"/>
    <mergeCell ref="R86:S86"/>
    <mergeCell ref="R87:S87"/>
    <mergeCell ref="R88:S88"/>
    <mergeCell ref="R89:S89"/>
    <mergeCell ref="R90:S90"/>
    <mergeCell ref="R91:S91"/>
    <mergeCell ref="R92:S92"/>
    <mergeCell ref="R93:S93"/>
    <mergeCell ref="T84:U84"/>
    <mergeCell ref="T85:U85"/>
    <mergeCell ref="T86:U86"/>
    <mergeCell ref="T87:U87"/>
    <mergeCell ref="T88:U88"/>
    <mergeCell ref="T89:U89"/>
    <mergeCell ref="T90:U90"/>
    <mergeCell ref="T91:U91"/>
    <mergeCell ref="T92:U92"/>
    <mergeCell ref="T93:U93"/>
    <mergeCell ref="V84:W84"/>
    <mergeCell ref="V85:W85"/>
    <mergeCell ref="V86:W86"/>
    <mergeCell ref="V87:W87"/>
    <mergeCell ref="V88:W88"/>
    <mergeCell ref="V89:W89"/>
    <mergeCell ref="V90:W90"/>
    <mergeCell ref="V91:W91"/>
    <mergeCell ref="V92:W92"/>
    <mergeCell ref="V93:W93"/>
    <mergeCell ref="L102:M102"/>
    <mergeCell ref="N102:O102"/>
    <mergeCell ref="P102:Q102"/>
    <mergeCell ref="R102:S102"/>
    <mergeCell ref="T102:U102"/>
    <mergeCell ref="V102:W102"/>
    <mergeCell ref="L95:M95"/>
    <mergeCell ref="N95:O95"/>
    <mergeCell ref="P95:Q95"/>
    <mergeCell ref="R95:S95"/>
    <mergeCell ref="T95:U95"/>
    <mergeCell ref="V95:W95"/>
    <mergeCell ref="L96:M96"/>
    <mergeCell ref="N96:O96"/>
    <mergeCell ref="P96:Q96"/>
    <mergeCell ref="R96:S96"/>
    <mergeCell ref="T96:U96"/>
    <mergeCell ref="V96:W96"/>
    <mergeCell ref="L97:M97"/>
    <mergeCell ref="N97:O97"/>
    <mergeCell ref="P97:Q97"/>
    <mergeCell ref="R97:S97"/>
    <mergeCell ref="T97:U97"/>
    <mergeCell ref="V97:W97"/>
    <mergeCell ref="L98:M98"/>
    <mergeCell ref="N98:O98"/>
    <mergeCell ref="P98:Q98"/>
    <mergeCell ref="R98:S98"/>
    <mergeCell ref="T98:U98"/>
    <mergeCell ref="V98:W98"/>
    <mergeCell ref="L99:M99"/>
    <mergeCell ref="N99:O99"/>
    <mergeCell ref="P99:Q99"/>
    <mergeCell ref="R99:S99"/>
    <mergeCell ref="T99:U99"/>
    <mergeCell ref="V99:W99"/>
    <mergeCell ref="L100:M100"/>
    <mergeCell ref="N100:O100"/>
    <mergeCell ref="P100:Q100"/>
    <mergeCell ref="R100:S100"/>
    <mergeCell ref="T100:U100"/>
    <mergeCell ref="V100:W100"/>
  </mergeCells>
  <phoneticPr fontId="0" type="noConversion"/>
  <pageMargins left="0.4" right="0.15" top="0.5" bottom="0.25" header="0.5" footer="0.25"/>
  <pageSetup scale="64" pageOrder="overThenDown" orientation="landscape" r:id="rId1"/>
  <headerFooter alignWithMargins="0">
    <oddHeader>&amp;F</oddHeader>
    <oddFooter>&amp;LPage &amp;P of &amp;N&amp;C&amp;Z&amp;F</oddFooter>
  </headerFooter>
  <rowBreaks count="1" manualBreakCount="1">
    <brk id="64" max="21" man="1"/>
  </rowBreaks>
  <ignoredErrors>
    <ignoredError sqref="D33 H33 J33 X33 AD33 F33 L33 N33 P33 R33 T33 V33" formulaRange="1"/>
    <ignoredError sqref="E46 E47:E61 I46:I61 K46:K61 Y46:Y61 G46:G6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vt:lpstr>
      <vt:lpstr>Budget!Print_Area</vt:lpstr>
    </vt:vector>
  </TitlesOfParts>
  <Manager>Levy</Manager>
  <Company>DWD/DWS/BMRLS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2004 Refugee Agency Budget Worksheet</dc:title>
  <dc:subject>2004 Refugee RFP</dc:subject>
  <dc:creator>Roberts</dc:creator>
  <cp:lastModifiedBy>Setup</cp:lastModifiedBy>
  <cp:lastPrinted>2019-12-17T19:21:58Z</cp:lastPrinted>
  <dcterms:created xsi:type="dcterms:W3CDTF">2003-08-07T14:55:35Z</dcterms:created>
  <dcterms:modified xsi:type="dcterms:W3CDTF">2022-06-02T14:58:10Z</dcterms:modified>
</cp:coreProperties>
</file>