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920" windowHeight="15870" activeTab="0"/>
  </bookViews>
  <sheets>
    <sheet name="Sheet1" sheetId="1" r:id="rId1"/>
  </sheets>
  <definedNames>
    <definedName name="_xlfn.IFERROR" hidden="1">#NAME?</definedName>
    <definedName name="_xlnm.Print_Area" localSheetId="0">'Sheet1'!$A$1:$B$23</definedName>
  </definedNames>
  <calcPr fullCalcOnLoad="1"/>
</workbook>
</file>

<file path=xl/sharedStrings.xml><?xml version="1.0" encoding="utf-8"?>
<sst xmlns="http://schemas.openxmlformats.org/spreadsheetml/2006/main" count="27" uniqueCount="27">
  <si>
    <t>Percentage standard obligation of the parent with less time:</t>
  </si>
  <si>
    <t>Percentage standard obligation of the parent with more time:</t>
  </si>
  <si>
    <t xml:space="preserve">Appropriate percent </t>
  </si>
  <si>
    <t>Total amount paying parent will owe:</t>
  </si>
  <si>
    <t>If the result is negative, this is the amount the parent with more time will owe</t>
  </si>
  <si>
    <t>If the result is more than the parent's percent standard obligation as determine in Step One, that parent will owe the amount in Step One</t>
  </si>
  <si>
    <t xml:space="preserve">If the result is positive, this is the amount the parent with less time will owe </t>
  </si>
  <si>
    <r>
      <rPr>
        <b/>
        <sz val="11"/>
        <rFont val="Roboto"/>
        <family val="0"/>
      </rPr>
      <t>Enter</t>
    </r>
    <r>
      <rPr>
        <sz val="11"/>
        <rFont val="Roboto"/>
        <family val="0"/>
      </rPr>
      <t xml:space="preserve"> the total number of children: </t>
    </r>
  </si>
  <si>
    <r>
      <rPr>
        <b/>
        <sz val="11"/>
        <rFont val="Roboto"/>
        <family val="0"/>
      </rPr>
      <t>Enter</t>
    </r>
    <r>
      <rPr>
        <sz val="11"/>
        <rFont val="Roboto"/>
        <family val="0"/>
      </rPr>
      <t xml:space="preserve"> monthly income of the parent with </t>
    </r>
    <r>
      <rPr>
        <b/>
        <sz val="11"/>
        <rFont val="Roboto"/>
        <family val="0"/>
      </rPr>
      <t>less</t>
    </r>
    <r>
      <rPr>
        <sz val="11"/>
        <rFont val="Roboto"/>
        <family val="0"/>
      </rPr>
      <t xml:space="preserve"> time:</t>
    </r>
  </si>
  <si>
    <r>
      <rPr>
        <b/>
        <sz val="11"/>
        <rFont val="Roboto"/>
        <family val="0"/>
      </rPr>
      <t>Ente</t>
    </r>
    <r>
      <rPr>
        <sz val="11"/>
        <rFont val="Roboto"/>
        <family val="0"/>
      </rPr>
      <t xml:space="preserve">r monthly income of the parent with </t>
    </r>
    <r>
      <rPr>
        <b/>
        <sz val="11"/>
        <rFont val="Roboto"/>
        <family val="0"/>
      </rPr>
      <t>more</t>
    </r>
    <r>
      <rPr>
        <sz val="11"/>
        <rFont val="Roboto"/>
        <family val="0"/>
      </rPr>
      <t xml:space="preserve"> time:</t>
    </r>
  </si>
  <si>
    <r>
      <t xml:space="preserve">Child support obligation of parent with </t>
    </r>
    <r>
      <rPr>
        <b/>
        <sz val="11"/>
        <rFont val="Roboto"/>
        <family val="0"/>
      </rPr>
      <t>less</t>
    </r>
    <r>
      <rPr>
        <sz val="11"/>
        <rFont val="Roboto"/>
        <family val="0"/>
      </rPr>
      <t xml:space="preserve"> time:</t>
    </r>
  </si>
  <si>
    <r>
      <t xml:space="preserve">Child support obligation of parent with </t>
    </r>
    <r>
      <rPr>
        <b/>
        <sz val="11"/>
        <rFont val="Roboto"/>
        <family val="0"/>
      </rPr>
      <t>more</t>
    </r>
    <r>
      <rPr>
        <sz val="11"/>
        <rFont val="Roboto"/>
        <family val="0"/>
      </rPr>
      <t xml:space="preserve"> time:</t>
    </r>
  </si>
  <si>
    <r>
      <t xml:space="preserve">For parent with </t>
    </r>
    <r>
      <rPr>
        <b/>
        <sz val="11"/>
        <rFont val="Roboto"/>
        <family val="0"/>
      </rPr>
      <t>less</t>
    </r>
    <r>
      <rPr>
        <sz val="11"/>
        <rFont val="Roboto"/>
        <family val="0"/>
      </rPr>
      <t xml:space="preserve"> time </t>
    </r>
    <r>
      <rPr>
        <b/>
        <sz val="11"/>
        <rFont val="Roboto"/>
        <family val="0"/>
      </rPr>
      <t xml:space="preserve">Enter </t>
    </r>
    <r>
      <rPr>
        <sz val="11"/>
        <rFont val="Roboto"/>
        <family val="0"/>
      </rPr>
      <t xml:space="preserve">the "Parent's Share" of the Health Care Premium: 
(1) the 10% Limit </t>
    </r>
    <r>
      <rPr>
        <b/>
        <sz val="11"/>
        <color indexed="10"/>
        <rFont val="Roboto"/>
        <family val="0"/>
      </rPr>
      <t xml:space="preserve">OR </t>
    </r>
    <r>
      <rPr>
        <sz val="11"/>
        <rFont val="Roboto"/>
        <family val="0"/>
      </rPr>
      <t xml:space="preserve">
(2) the Specified Amount Ordered 
</t>
    </r>
    <r>
      <rPr>
        <b/>
        <sz val="11"/>
        <color indexed="10"/>
        <rFont val="Roboto"/>
        <family val="0"/>
      </rPr>
      <t>Whichever is Less</t>
    </r>
  </si>
  <si>
    <r>
      <t xml:space="preserve">Total child support and medical support of parent with the </t>
    </r>
    <r>
      <rPr>
        <b/>
        <sz val="11"/>
        <color indexed="8"/>
        <rFont val="Roboto"/>
        <family val="0"/>
      </rPr>
      <t>less</t>
    </r>
    <r>
      <rPr>
        <sz val="11"/>
        <color indexed="8"/>
        <rFont val="Roboto"/>
        <family val="0"/>
      </rPr>
      <t xml:space="preserve"> time</t>
    </r>
  </si>
  <si>
    <r>
      <t xml:space="preserve">Total child support and medical support of parent with the </t>
    </r>
    <r>
      <rPr>
        <b/>
        <sz val="11"/>
        <color indexed="8"/>
        <rFont val="Roboto"/>
        <family val="0"/>
      </rPr>
      <t>more</t>
    </r>
    <r>
      <rPr>
        <sz val="11"/>
        <color indexed="8"/>
        <rFont val="Roboto"/>
        <family val="0"/>
      </rPr>
      <t xml:space="preserve"> time</t>
    </r>
  </si>
  <si>
    <r>
      <rPr>
        <b/>
        <sz val="11"/>
        <color indexed="8"/>
        <rFont val="Roboto"/>
        <family val="0"/>
      </rPr>
      <t>Note:</t>
    </r>
    <r>
      <rPr>
        <sz val="11"/>
        <color indexed="8"/>
        <rFont val="Roboto"/>
        <family val="0"/>
      </rPr>
      <t xml:space="preserve"> Payment of variable costs would be in addition to this calculation. Either parent may be ordered to pay variable costs. Variable costs would include child care, tuition, a child's special needs, and other activities that involve substantial cost. </t>
    </r>
  </si>
  <si>
    <r>
      <t>Percentage of time child(ren) spends with the parent with</t>
    </r>
    <r>
      <rPr>
        <b/>
        <sz val="11"/>
        <rFont val="Roboto"/>
        <family val="0"/>
      </rPr>
      <t xml:space="preserve"> more</t>
    </r>
    <r>
      <rPr>
        <sz val="11"/>
        <rFont val="Roboto"/>
        <family val="0"/>
      </rPr>
      <t xml:space="preserve"> time
</t>
    </r>
    <r>
      <rPr>
        <b/>
        <sz val="11"/>
        <color indexed="10"/>
        <rFont val="Roboto"/>
        <family val="0"/>
      </rPr>
      <t>This should be less than 75%</t>
    </r>
  </si>
  <si>
    <r>
      <t xml:space="preserve">Health Care Premium Limit for the parent with </t>
    </r>
    <r>
      <rPr>
        <b/>
        <sz val="11"/>
        <color indexed="8"/>
        <rFont val="Roboto"/>
        <family val="0"/>
      </rPr>
      <t>less</t>
    </r>
    <r>
      <rPr>
        <sz val="11"/>
        <color indexed="8"/>
        <rFont val="Roboto"/>
        <family val="0"/>
      </rPr>
      <t xml:space="preserve"> time (10% of Gross Income) </t>
    </r>
  </si>
  <si>
    <r>
      <t xml:space="preserve">Health Care Premium Limit for the parent with </t>
    </r>
    <r>
      <rPr>
        <b/>
        <sz val="11"/>
        <color indexed="8"/>
        <rFont val="Roboto"/>
        <family val="0"/>
      </rPr>
      <t>more</t>
    </r>
    <r>
      <rPr>
        <sz val="11"/>
        <color indexed="8"/>
        <rFont val="Roboto"/>
        <family val="0"/>
      </rPr>
      <t xml:space="preserve"> time (10% of Gross Income) </t>
    </r>
  </si>
  <si>
    <r>
      <rPr>
        <b/>
        <sz val="11"/>
        <rFont val="Roboto"/>
        <family val="0"/>
      </rPr>
      <t>Shared Placement Calculator</t>
    </r>
    <r>
      <rPr>
        <sz val="11"/>
        <rFont val="Roboto"/>
        <family val="0"/>
      </rPr>
      <t xml:space="preserve">
Estimating child and medical support when a child spends more than 25% with each parent (92 overnight or more for each parent).
*Equivalent care is not granted when overnight credit has already been awarded
*</t>
    </r>
    <r>
      <rPr>
        <sz val="11"/>
        <color indexed="10"/>
        <rFont val="Roboto"/>
        <family val="0"/>
      </rPr>
      <t>Total number of overnights should not be greater than 365 days</t>
    </r>
  </si>
  <si>
    <r>
      <t xml:space="preserve">Parent's household maintenance expenditure parent with less time:
</t>
    </r>
    <r>
      <rPr>
        <sz val="9"/>
        <rFont val="Roboto"/>
        <family val="0"/>
      </rPr>
      <t>Multiply each parent's monthly obligation by 150 percent (1.5)</t>
    </r>
  </si>
  <si>
    <r>
      <t xml:space="preserve">Parent's household maintenance expenditure parent with more time:
</t>
    </r>
    <r>
      <rPr>
        <sz val="9"/>
        <rFont val="Roboto"/>
        <family val="0"/>
      </rPr>
      <t>Multiply each parent's monthly obligation by 150 percent (1.5)</t>
    </r>
  </si>
  <si>
    <r>
      <t xml:space="preserve">Percentage of time child(ren) spend(s) with the parent with </t>
    </r>
    <r>
      <rPr>
        <b/>
        <sz val="11"/>
        <rFont val="Roboto"/>
        <family val="0"/>
      </rPr>
      <t>less</t>
    </r>
    <r>
      <rPr>
        <sz val="11"/>
        <rFont val="Roboto"/>
        <family val="0"/>
      </rPr>
      <t xml:space="preserve"> time
</t>
    </r>
    <r>
      <rPr>
        <b/>
        <sz val="11"/>
        <color indexed="10"/>
        <rFont val="Roboto"/>
        <family val="0"/>
      </rPr>
      <t>This should be greater than 25%</t>
    </r>
  </si>
  <si>
    <r>
      <rPr>
        <b/>
        <sz val="11"/>
        <rFont val="Roboto"/>
        <family val="0"/>
      </rPr>
      <t>Enter</t>
    </r>
    <r>
      <rPr>
        <sz val="11"/>
        <rFont val="Roboto"/>
        <family val="0"/>
      </rPr>
      <t xml:space="preserve"> the number of overnights (or equivalent) the child(ren) spend(s) with the parent with </t>
    </r>
    <r>
      <rPr>
        <b/>
        <sz val="11"/>
        <rFont val="Roboto"/>
        <family val="0"/>
      </rPr>
      <t>less</t>
    </r>
    <r>
      <rPr>
        <sz val="11"/>
        <rFont val="Roboto"/>
        <family val="0"/>
      </rPr>
      <t xml:space="preserve"> time</t>
    </r>
  </si>
  <si>
    <r>
      <rPr>
        <b/>
        <sz val="11"/>
        <rFont val="Roboto"/>
        <family val="0"/>
      </rPr>
      <t>Enter</t>
    </r>
    <r>
      <rPr>
        <sz val="11"/>
        <rFont val="Roboto"/>
        <family val="0"/>
      </rPr>
      <t xml:space="preserve"> the number of overnights (or equivalent) the child(ren) spend(s) with the parent with </t>
    </r>
    <r>
      <rPr>
        <b/>
        <sz val="11"/>
        <rFont val="Roboto"/>
        <family val="0"/>
      </rPr>
      <t>more</t>
    </r>
    <r>
      <rPr>
        <sz val="11"/>
        <rFont val="Roboto"/>
        <family val="0"/>
      </rPr>
      <t xml:space="preserve"> time</t>
    </r>
  </si>
  <si>
    <r>
      <t xml:space="preserve">For parent with </t>
    </r>
    <r>
      <rPr>
        <b/>
        <sz val="11"/>
        <rFont val="Roboto"/>
        <family val="0"/>
      </rPr>
      <t>more</t>
    </r>
    <r>
      <rPr>
        <sz val="11"/>
        <rFont val="Roboto"/>
        <family val="0"/>
      </rPr>
      <t xml:space="preserve"> time, </t>
    </r>
    <r>
      <rPr>
        <b/>
        <sz val="11"/>
        <rFont val="Roboto"/>
        <family val="0"/>
      </rPr>
      <t xml:space="preserve">Enter </t>
    </r>
    <r>
      <rPr>
        <sz val="11"/>
        <rFont val="Roboto"/>
        <family val="0"/>
      </rPr>
      <t xml:space="preserve">the "Parent's Share" of the Health Care Premium:
(1) the 10% Limit </t>
    </r>
    <r>
      <rPr>
        <b/>
        <sz val="11"/>
        <color indexed="10"/>
        <rFont val="Roboto"/>
        <family val="0"/>
      </rPr>
      <t xml:space="preserve">OR
</t>
    </r>
    <r>
      <rPr>
        <sz val="11"/>
        <rFont val="Roboto"/>
        <family val="0"/>
      </rPr>
      <t xml:space="preserve">(2) the Specified Amount Ordered
</t>
    </r>
    <r>
      <rPr>
        <b/>
        <sz val="11"/>
        <color indexed="10"/>
        <rFont val="Roboto"/>
        <family val="0"/>
      </rPr>
      <t>Whichever is Less</t>
    </r>
  </si>
  <si>
    <r>
      <t xml:space="preserve">Total overnights (or equivalent); May be greater than </t>
    </r>
    <r>
      <rPr>
        <b/>
        <sz val="11"/>
        <color indexed="10"/>
        <rFont val="Roboto"/>
        <family val="0"/>
      </rPr>
      <t>365</t>
    </r>
    <r>
      <rPr>
        <sz val="11"/>
        <rFont val="Roboto"/>
        <family val="0"/>
      </rPr>
      <t xml:space="preserve"> days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</si>
</sst>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Roboto"/>
      <family val="0"/>
    </font>
    <font>
      <sz val="11"/>
      <color indexed="10"/>
      <name val="Roboto"/>
      <family val="0"/>
    </font>
    <font>
      <sz val="11"/>
      <color indexed="8"/>
      <name val="Roboto"/>
      <family val="0"/>
    </font>
    <font>
      <b/>
      <sz val="11"/>
      <name val="Roboto"/>
      <family val="0"/>
    </font>
    <font>
      <b/>
      <sz val="11"/>
      <color indexed="10"/>
      <name val="Roboto"/>
      <family val="0"/>
    </font>
    <font>
      <b/>
      <sz val="11"/>
      <color indexed="8"/>
      <name val="Roboto"/>
      <family val="0"/>
    </font>
    <font>
      <sz val="9"/>
      <name val="Roboto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Robot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5" fillId="11" borderId="10" xfId="0" applyFont="1" applyFill="1" applyBorder="1" applyAlignment="1" applyProtection="1">
      <alignment horizontal="right" vertical="center"/>
      <protection/>
    </xf>
    <xf numFmtId="0" fontId="5" fillId="17" borderId="10" xfId="0" applyFont="1" applyFill="1" applyBorder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15" borderId="10" xfId="0" applyFont="1" applyFill="1" applyBorder="1" applyAlignment="1" applyProtection="1">
      <alignment horizontal="left" vertical="center" wrapText="1"/>
      <protection/>
    </xf>
    <xf numFmtId="0" fontId="3" fillId="19" borderId="10" xfId="0" applyFont="1" applyFill="1" applyBorder="1" applyAlignment="1" applyProtection="1">
      <alignment horizontal="left" vertical="center" wrapText="1"/>
      <protection/>
    </xf>
    <xf numFmtId="0" fontId="3" fillId="19" borderId="10" xfId="0" applyNumberFormat="1" applyFont="1" applyFill="1" applyBorder="1" applyAlignment="1" applyProtection="1">
      <alignment horizontal="right" vertical="center" wrapText="1"/>
      <protection locked="0"/>
    </xf>
    <xf numFmtId="164" fontId="5" fillId="11" borderId="10" xfId="0" applyNumberFormat="1" applyFont="1" applyFill="1" applyBorder="1" applyAlignment="1" applyProtection="1">
      <alignment horizontal="right" vertical="center"/>
      <protection/>
    </xf>
    <xf numFmtId="164" fontId="3" fillId="17" borderId="10" xfId="0" applyNumberFormat="1" applyFont="1" applyFill="1" applyBorder="1" applyAlignment="1" applyProtection="1">
      <alignment horizontal="right" vertical="center" wrapText="1"/>
      <protection/>
    </xf>
    <xf numFmtId="6" fontId="3" fillId="17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 applyProtection="1">
      <alignment horizontal="right" vertical="center" wrapText="1"/>
      <protection/>
    </xf>
    <xf numFmtId="6" fontId="8" fillId="35" borderId="10" xfId="0" applyNumberFormat="1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vertical="center" wrapText="1"/>
      <protection/>
    </xf>
    <xf numFmtId="0" fontId="3" fillId="33" borderId="12" xfId="0" applyFont="1" applyFill="1" applyBorder="1" applyAlignment="1" applyProtection="1">
      <alignment horizontal="left" vertical="center" wrapText="1"/>
      <protection/>
    </xf>
    <xf numFmtId="0" fontId="42" fillId="0" borderId="0" xfId="0" applyFont="1" applyBorder="1" applyAlignment="1" applyProtection="1">
      <alignment vertical="center"/>
      <protection/>
    </xf>
    <xf numFmtId="9" fontId="3" fillId="0" borderId="10" xfId="58" applyFont="1" applyBorder="1" applyAlignment="1" applyProtection="1">
      <alignment horizontal="right" vertical="center" wrapText="1"/>
      <protection/>
    </xf>
    <xf numFmtId="164" fontId="3" fillId="34" borderId="10" xfId="42" applyNumberFormat="1" applyFont="1" applyFill="1" applyBorder="1" applyAlignment="1" applyProtection="1">
      <alignment horizontal="right" vertical="center" wrapText="1"/>
      <protection/>
    </xf>
    <xf numFmtId="164" fontId="3" fillId="15" borderId="10" xfId="42" applyNumberFormat="1" applyFont="1" applyFill="1" applyBorder="1" applyAlignment="1" applyProtection="1">
      <alignment horizontal="right" vertical="center" wrapText="1"/>
      <protection/>
    </xf>
    <xf numFmtId="165" fontId="3" fillId="19" borderId="10" xfId="42" applyNumberFormat="1" applyFont="1" applyFill="1" applyBorder="1" applyAlignment="1" applyProtection="1">
      <alignment horizontal="right" vertical="center" wrapText="1"/>
      <protection/>
    </xf>
    <xf numFmtId="166" fontId="3" fillId="19" borderId="10" xfId="58" applyNumberFormat="1" applyFont="1" applyFill="1" applyBorder="1" applyAlignment="1" applyProtection="1">
      <alignment horizontal="right" vertical="center" wrapText="1"/>
      <protection/>
    </xf>
    <xf numFmtId="166" fontId="3" fillId="19" borderId="10" xfId="42" applyNumberFormat="1" applyFont="1" applyFill="1" applyBorder="1" applyAlignment="1" applyProtection="1">
      <alignment horizontal="right" vertical="center" wrapText="1"/>
      <protection/>
    </xf>
    <xf numFmtId="164" fontId="3" fillId="19" borderId="10" xfId="42" applyNumberFormat="1" applyFont="1" applyFill="1" applyBorder="1" applyAlignment="1" applyProtection="1">
      <alignment horizontal="right" vertical="center" wrapText="1"/>
      <protection/>
    </xf>
    <xf numFmtId="0" fontId="5" fillId="11" borderId="10" xfId="52" applyFont="1" applyFill="1" applyBorder="1" applyAlignment="1" applyProtection="1">
      <alignment horizontal="left" vertical="center" wrapText="1"/>
      <protection/>
    </xf>
    <xf numFmtId="164" fontId="5" fillId="11" borderId="10" xfId="52" applyNumberFormat="1" applyFont="1" applyFill="1" applyBorder="1" applyAlignment="1" applyProtection="1">
      <alignment horizontal="right" vertical="center" wrapText="1"/>
      <protection/>
    </xf>
    <xf numFmtId="0" fontId="3" fillId="11" borderId="10" xfId="0" applyFont="1" applyFill="1" applyBorder="1" applyAlignment="1" applyProtection="1">
      <alignment horizontal="left" vertical="center" wrapText="1"/>
      <protection/>
    </xf>
    <xf numFmtId="0" fontId="5" fillId="17" borderId="10" xfId="52" applyFont="1" applyFill="1" applyBorder="1" applyAlignment="1" applyProtection="1">
      <alignment horizontal="left" vertical="center" wrapText="1"/>
      <protection/>
    </xf>
    <xf numFmtId="0" fontId="3" fillId="1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center" wrapText="1"/>
      <protection locked="0"/>
    </xf>
    <xf numFmtId="164" fontId="3" fillId="34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34" borderId="10" xfId="42" applyNumberFormat="1" applyFont="1" applyFill="1" applyBorder="1" applyAlignment="1" applyProtection="1">
      <alignment horizontal="right" vertical="center" wrapText="1"/>
      <protection locked="0"/>
    </xf>
    <xf numFmtId="164" fontId="3" fillId="11" borderId="10" xfId="0" applyNumberFormat="1" applyFont="1" applyFill="1" applyBorder="1" applyAlignment="1" applyProtection="1">
      <alignment horizontal="right" vertical="center" wrapText="1"/>
      <protection locked="0"/>
    </xf>
    <xf numFmtId="6" fontId="3" fillId="17" borderId="10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11" xfId="0" applyFont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vertical="center" wrapText="1"/>
      <protection/>
    </xf>
    <xf numFmtId="0" fontId="42" fillId="0" borderId="12" xfId="0" applyFont="1" applyBorder="1" applyAlignment="1" applyProtection="1">
      <alignment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showGridLines="0" tabSelected="1" zoomScalePageLayoutView="0" workbookViewId="0" topLeftCell="A1">
      <selection activeCell="B2" sqref="B2"/>
    </sheetView>
  </sheetViews>
  <sheetFormatPr defaultColWidth="9.140625" defaultRowHeight="15"/>
  <cols>
    <col min="1" max="1" width="78.8515625" style="15" customWidth="1"/>
    <col min="2" max="2" width="7.28125" style="15" bestFit="1" customWidth="1"/>
    <col min="3" max="16384" width="9.140625" style="15" customWidth="1"/>
  </cols>
  <sheetData>
    <row r="1" spans="1:2" ht="76.5" customHeight="1">
      <c r="A1" s="13" t="s">
        <v>19</v>
      </c>
      <c r="B1" s="14"/>
    </row>
    <row r="2" spans="1:2" ht="15">
      <c r="A2" s="3" t="s">
        <v>7</v>
      </c>
      <c r="B2" s="28"/>
    </row>
    <row r="3" spans="1:2" ht="15">
      <c r="A3" s="3" t="s">
        <v>2</v>
      </c>
      <c r="B3" s="16">
        <f>IF(B2=1,"17%")+IF(B2=2,"25%")+IF(B2=3,"29%")+IF(B2=4,"31%")+IF(B2&gt;4,"34%")</f>
        <v>0</v>
      </c>
    </row>
    <row r="4" spans="1:2" ht="15">
      <c r="A4" s="4" t="s">
        <v>8</v>
      </c>
      <c r="B4" s="29"/>
    </row>
    <row r="5" spans="1:2" ht="15">
      <c r="A5" s="4" t="s">
        <v>9</v>
      </c>
      <c r="B5" s="30"/>
    </row>
    <row r="6" spans="1:2" ht="15">
      <c r="A6" s="4" t="s">
        <v>0</v>
      </c>
      <c r="B6" s="17">
        <f>0+PRODUCT(B3:B4)</f>
        <v>0</v>
      </c>
    </row>
    <row r="7" spans="1:2" ht="15">
      <c r="A7" s="4" t="s">
        <v>1</v>
      </c>
      <c r="B7" s="17">
        <f>0+PRODUCT(B3*B5)</f>
        <v>0</v>
      </c>
    </row>
    <row r="8" spans="1:2" ht="27">
      <c r="A8" s="5" t="s">
        <v>20</v>
      </c>
      <c r="B8" s="18">
        <f>PRODUCT(B6*1.5)</f>
        <v>0</v>
      </c>
    </row>
    <row r="9" spans="1:2" ht="27">
      <c r="A9" s="5" t="s">
        <v>21</v>
      </c>
      <c r="B9" s="18">
        <f>PRODUCT(B7*1.5)</f>
        <v>0</v>
      </c>
    </row>
    <row r="10" spans="1:2" ht="30">
      <c r="A10" s="6" t="s">
        <v>23</v>
      </c>
      <c r="B10" s="7"/>
    </row>
    <row r="11" spans="1:2" ht="28.5" customHeight="1">
      <c r="A11" s="6" t="s">
        <v>24</v>
      </c>
      <c r="B11" s="7"/>
    </row>
    <row r="12" spans="1:2" ht="15">
      <c r="A12" s="6" t="s">
        <v>26</v>
      </c>
      <c r="B12" s="19">
        <f>SUM(B10+B11)</f>
        <v>0</v>
      </c>
    </row>
    <row r="13" spans="1:2" ht="30">
      <c r="A13" s="6" t="s">
        <v>22</v>
      </c>
      <c r="B13" s="20">
        <f>_xlfn.IFERROR(B10/B12,0)</f>
        <v>0</v>
      </c>
    </row>
    <row r="14" spans="1:2" ht="30">
      <c r="A14" s="6" t="s">
        <v>16</v>
      </c>
      <c r="B14" s="21">
        <f>_xlfn.IFERROR(B11/B12,0)</f>
        <v>0</v>
      </c>
    </row>
    <row r="15" spans="1:2" ht="15">
      <c r="A15" s="6" t="s">
        <v>10</v>
      </c>
      <c r="B15" s="22">
        <f>SUM(B8*B14)</f>
        <v>0</v>
      </c>
    </row>
    <row r="16" spans="1:2" ht="15">
      <c r="A16" s="6" t="s">
        <v>11</v>
      </c>
      <c r="B16" s="22">
        <f>SUM(B9*B13)</f>
        <v>0</v>
      </c>
    </row>
    <row r="17" spans="1:2" ht="30">
      <c r="A17" s="23" t="s">
        <v>17</v>
      </c>
      <c r="B17" s="24">
        <f>SUM(B4*0.1)</f>
        <v>0</v>
      </c>
    </row>
    <row r="18" spans="1:2" ht="75">
      <c r="A18" s="25" t="s">
        <v>12</v>
      </c>
      <c r="B18" s="31"/>
    </row>
    <row r="19" spans="1:2" ht="15">
      <c r="A19" s="1" t="s">
        <v>13</v>
      </c>
      <c r="B19" s="8">
        <f>SUM(B15+B18)</f>
        <v>0</v>
      </c>
    </row>
    <row r="20" spans="1:2" ht="30">
      <c r="A20" s="26" t="s">
        <v>18</v>
      </c>
      <c r="B20" s="9">
        <f>SUM(B5*0.1)</f>
        <v>0</v>
      </c>
    </row>
    <row r="21" spans="1:2" ht="75">
      <c r="A21" s="27" t="s">
        <v>25</v>
      </c>
      <c r="B21" s="32"/>
    </row>
    <row r="22" spans="1:2" ht="15">
      <c r="A22" s="2" t="s">
        <v>14</v>
      </c>
      <c r="B22" s="10">
        <f>SUM(B16+B21)</f>
        <v>0</v>
      </c>
    </row>
    <row r="23" spans="1:2" ht="15" customHeight="1">
      <c r="A23" s="11" t="s">
        <v>3</v>
      </c>
      <c r="B23" s="12">
        <f>SUM(B19-B22)</f>
        <v>0</v>
      </c>
    </row>
    <row r="24" spans="1:2" ht="15">
      <c r="A24" s="33" t="s">
        <v>6</v>
      </c>
      <c r="B24" s="35"/>
    </row>
    <row r="25" spans="1:2" ht="15">
      <c r="A25" s="33" t="s">
        <v>4</v>
      </c>
      <c r="B25" s="35"/>
    </row>
    <row r="26" spans="1:2" ht="30">
      <c r="A26" s="34" t="s">
        <v>5</v>
      </c>
      <c r="B26" s="35"/>
    </row>
    <row r="27" spans="1:2" ht="60">
      <c r="A27" s="34" t="s">
        <v>15</v>
      </c>
      <c r="B27" s="35"/>
    </row>
  </sheetData>
  <sheetProtection sheet="1" objects="1" scenarios="1"/>
  <conditionalFormatting sqref="B14 B16">
    <cfRule type="cellIs" priority="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 F</dc:creator>
  <cp:keywords/>
  <dc:description/>
  <cp:lastModifiedBy>Patterson, Zachary R - DCF</cp:lastModifiedBy>
  <cp:lastPrinted>2021-10-15T19:17:14Z</cp:lastPrinted>
  <dcterms:created xsi:type="dcterms:W3CDTF">2021-01-16T05:18:11Z</dcterms:created>
  <dcterms:modified xsi:type="dcterms:W3CDTF">2021-11-16T18:54:27Z</dcterms:modified>
  <cp:category/>
  <cp:version/>
  <cp:contentType/>
  <cp:contentStatus/>
</cp:coreProperties>
</file>