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cfint.wistate.us\share\DECE\All DECE\BOP\TRAINING\COVID-19\CCC STABILIZATION 2023 ROUND 3\spending tool\"/>
    </mc:Choice>
  </mc:AlternateContent>
  <xr:revisionPtr revIDLastSave="0" documentId="13_ncr:1_{D1809777-0483-48E6-84EB-316AA2C45414}" xr6:coauthVersionLast="47" xr6:coauthVersionMax="47" xr10:uidLastSave="{00000000-0000-0000-0000-000000000000}"/>
  <bookViews>
    <workbookView xWindow="16650" yWindow="1635" windowWidth="20070" windowHeight="15840" xr2:uid="{DB80F182-CF25-4B9F-BB41-97C210AA522A}"/>
  </bookViews>
  <sheets>
    <sheet name="Sample &amp; Instructions" sheetId="8" r:id="rId1"/>
    <sheet name="May 2023" sheetId="37" r:id="rId2"/>
    <sheet name="June 2023" sheetId="38" r:id="rId3"/>
    <sheet name="July 2023" sheetId="39" r:id="rId4"/>
    <sheet name="Aug 2023" sheetId="40" r:id="rId5"/>
    <sheet name="Sept 2023" sheetId="41" r:id="rId6"/>
    <sheet name="Oct 2023" sheetId="42" r:id="rId7"/>
    <sheet name="Nov 2023" sheetId="43" r:id="rId8"/>
    <sheet name="Dec 2023" sheetId="44" r:id="rId9"/>
    <sheet name="Jan 2024" sheetId="4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0" i="45" l="1"/>
  <c r="M141" i="45" s="1"/>
  <c r="D39" i="45"/>
  <c r="E40" i="45" s="1"/>
  <c r="L31" i="45"/>
  <c r="M32" i="45" s="1"/>
  <c r="L140" i="44"/>
  <c r="M141" i="44" s="1"/>
  <c r="D39" i="44"/>
  <c r="E40" i="44" s="1"/>
  <c r="L31" i="44"/>
  <c r="M32" i="44" s="1"/>
  <c r="L140" i="43"/>
  <c r="M141" i="43" s="1"/>
  <c r="D39" i="43"/>
  <c r="E40" i="43" s="1"/>
  <c r="L31" i="43"/>
  <c r="M32" i="43" s="1"/>
  <c r="M141" i="42"/>
  <c r="L140" i="42"/>
  <c r="D39" i="42"/>
  <c r="E40" i="42" s="1"/>
  <c r="M32" i="42"/>
  <c r="L31" i="42"/>
  <c r="L140" i="41"/>
  <c r="M141" i="41" s="1"/>
  <c r="D39" i="41"/>
  <c r="E40" i="41" s="1"/>
  <c r="M32" i="41"/>
  <c r="L31" i="41"/>
  <c r="L140" i="40"/>
  <c r="M141" i="40" s="1"/>
  <c r="D39" i="40"/>
  <c r="E40" i="40" s="1"/>
  <c r="L31" i="40"/>
  <c r="M32" i="40" s="1"/>
  <c r="L140" i="39"/>
  <c r="M141" i="39" s="1"/>
  <c r="D39" i="39"/>
  <c r="E40" i="39" s="1"/>
  <c r="L31" i="39"/>
  <c r="M32" i="39" s="1"/>
  <c r="M141" i="38"/>
  <c r="L140" i="38"/>
  <c r="D39" i="38"/>
  <c r="E40" i="38" s="1"/>
  <c r="M32" i="38"/>
  <c r="L31" i="38"/>
  <c r="L140" i="37"/>
  <c r="M141" i="37" s="1"/>
  <c r="D39" i="37"/>
  <c r="E40" i="37" s="1"/>
  <c r="L31" i="37"/>
  <c r="M32" i="37" s="1"/>
</calcChain>
</file>

<file path=xl/sharedStrings.xml><?xml version="1.0" encoding="utf-8"?>
<sst xmlns="http://schemas.openxmlformats.org/spreadsheetml/2006/main" count="399" uniqueCount="91">
  <si>
    <t>Date</t>
  </si>
  <si>
    <t>Total Spent</t>
  </si>
  <si>
    <t>Remaining Balance</t>
  </si>
  <si>
    <t>Payment received</t>
  </si>
  <si>
    <r>
      <t xml:space="preserve">November Payment </t>
    </r>
    <r>
      <rPr>
        <b/>
        <sz val="12"/>
        <color rgb="FFFF0000"/>
        <rFont val="Roboto"/>
      </rPr>
      <t>Program A</t>
    </r>
  </si>
  <si>
    <r>
      <rPr>
        <b/>
        <sz val="12"/>
        <color theme="1"/>
        <rFont val="Roboto"/>
      </rPr>
      <t>Description</t>
    </r>
    <r>
      <rPr>
        <sz val="12"/>
        <color theme="1"/>
        <rFont val="Roboto"/>
      </rPr>
      <t xml:space="preserve"> 
</t>
    </r>
    <r>
      <rPr>
        <sz val="10"/>
        <color theme="1"/>
        <rFont val="Roboto"/>
      </rPr>
      <t>(Enter description of how funds were spent)</t>
    </r>
  </si>
  <si>
    <r>
      <rPr>
        <b/>
        <sz val="12"/>
        <color theme="1"/>
        <rFont val="Roboto"/>
      </rPr>
      <t>Amount</t>
    </r>
    <r>
      <rPr>
        <sz val="12"/>
        <color theme="1"/>
        <rFont val="Roboto"/>
      </rPr>
      <t xml:space="preserve">
</t>
    </r>
    <r>
      <rPr>
        <sz val="10"/>
        <color theme="1"/>
        <rFont val="Roboto"/>
      </rPr>
      <t>(Amount spent)</t>
    </r>
  </si>
  <si>
    <t>STAFF A NAME HERE</t>
  </si>
  <si>
    <t>STAFF B NAME HERE</t>
  </si>
  <si>
    <t>STAFF C NAME HERE</t>
  </si>
  <si>
    <t>STAFF D NAME HERE</t>
  </si>
  <si>
    <t>STAFF E NAME HERE</t>
  </si>
  <si>
    <r>
      <t xml:space="preserve">Allowable Expense
</t>
    </r>
    <r>
      <rPr>
        <sz val="10"/>
        <color theme="1"/>
        <rFont val="Roboto"/>
      </rPr>
      <t>(Select using dropdown menu)</t>
    </r>
  </si>
  <si>
    <t>Amount</t>
  </si>
  <si>
    <t>Get additional support for your program by joining WEESSN here.</t>
  </si>
  <si>
    <t xml:space="preserve">This optional resource was created through partnership between the Department of Children and Families and WEESSN. </t>
  </si>
  <si>
    <t>Program A Instructions</t>
  </si>
  <si>
    <t>STAFF F NAME HERE</t>
  </si>
  <si>
    <r>
      <t xml:space="preserve">Amount Paid
</t>
    </r>
    <r>
      <rPr>
        <sz val="10"/>
        <color theme="1"/>
        <rFont val="Roboto"/>
      </rPr>
      <t>(Enter amount)</t>
    </r>
  </si>
  <si>
    <t>Bonus</t>
  </si>
  <si>
    <t>Benefits</t>
  </si>
  <si>
    <r>
      <rPr>
        <b/>
        <sz val="12"/>
        <color theme="1"/>
        <rFont val="Roboto"/>
      </rPr>
      <t>Beginning Balance</t>
    </r>
    <r>
      <rPr>
        <sz val="12"/>
        <color theme="1"/>
        <rFont val="Roboto"/>
      </rPr>
      <t xml:space="preserve"> 
</t>
    </r>
    <r>
      <rPr>
        <sz val="10"/>
        <color theme="1"/>
        <rFont val="Roboto"/>
      </rPr>
      <t>(Enter amount received on Payment Letter)</t>
    </r>
  </si>
  <si>
    <t>Use the tabs below to navigate to the appropriate month and get started tracking your spending!</t>
  </si>
  <si>
    <t>Reminders: Staffing and child attendance counts must be entered into the provider portal each month.</t>
  </si>
  <si>
    <t>Scroll down in the worksheet to view the sum of the total amounts spent and your remaining balance.</t>
  </si>
  <si>
    <r>
      <t xml:space="preserve">December Payment </t>
    </r>
    <r>
      <rPr>
        <b/>
        <sz val="12"/>
        <color rgb="FFFF0000"/>
        <rFont val="Roboto"/>
      </rPr>
      <t>Program B</t>
    </r>
  </si>
  <si>
    <r>
      <t xml:space="preserve">December Payment </t>
    </r>
    <r>
      <rPr>
        <b/>
        <sz val="12"/>
        <color rgb="FFFF0000"/>
        <rFont val="Roboto"/>
      </rPr>
      <t>Program A</t>
    </r>
  </si>
  <si>
    <t>Program B: Quality Incentive Tracking</t>
  </si>
  <si>
    <r>
      <rPr>
        <b/>
        <sz val="12"/>
        <color theme="1"/>
        <rFont val="Roboto"/>
      </rPr>
      <t>Step 3:</t>
    </r>
    <r>
      <rPr>
        <sz val="12"/>
        <color theme="1"/>
        <rFont val="Roboto"/>
      </rPr>
      <t xml:space="preserve"> Monitor your remaining balance (highlighted in blue at the bottom of the sheet) to ensure you are spending your funds within each month's spending deadline - within 120 days of the date of Payment Letter.</t>
    </r>
  </si>
  <si>
    <t>Program B: Base Per-Staff Tracking</t>
  </si>
  <si>
    <r>
      <rPr>
        <b/>
        <sz val="12"/>
        <color theme="1"/>
        <rFont val="Roboto"/>
      </rPr>
      <t xml:space="preserve">Step 1: </t>
    </r>
    <r>
      <rPr>
        <sz val="12"/>
        <color theme="1"/>
        <rFont val="Roboto"/>
      </rPr>
      <t>Once you receive a Payment Letter for a given month, click on the tab below for that month. Enter the Total Payment Amount as shown in the Payment Letter in cell E8, highlighted in yellow under the "Program A" section.</t>
    </r>
  </si>
  <si>
    <t>Program A: Increasing Access to High-Quality Care</t>
  </si>
  <si>
    <r>
      <rPr>
        <b/>
        <sz val="12"/>
        <color theme="1"/>
        <rFont val="Roboto"/>
      </rPr>
      <t xml:space="preserve">Step 1: </t>
    </r>
    <r>
      <rPr>
        <sz val="12"/>
        <color theme="1"/>
        <rFont val="Roboto"/>
      </rPr>
      <t>Once you receive a payment letter for a given month, click on the tab below for that month. Enter the Quality Incentive Amount as shown in the Payment Letter in cell N8 (Beginning Balance column).</t>
    </r>
  </si>
  <si>
    <r>
      <rPr>
        <b/>
        <sz val="12"/>
        <color theme="1"/>
        <rFont val="Roboto"/>
      </rPr>
      <t xml:space="preserve">Step 1: </t>
    </r>
    <r>
      <rPr>
        <sz val="12"/>
        <color theme="1"/>
        <rFont val="Roboto"/>
      </rPr>
      <t>Once you receive a payment letter for a given month, click on the tab below for that month. Enter the Base Per-Staff Amount as shown in the Payment Letter in cell N38 (Beginning Balance column).</t>
    </r>
  </si>
  <si>
    <r>
      <rPr>
        <b/>
        <sz val="12"/>
        <color theme="1"/>
        <rFont val="Roboto"/>
      </rPr>
      <t xml:space="preserve">Step 2: </t>
    </r>
    <r>
      <rPr>
        <sz val="12"/>
        <color theme="1"/>
        <rFont val="Roboto"/>
      </rPr>
      <t>As you use funds, enter the allowable expense category by using the drop down in column H/I, enter a description in column J/K/L if wanted, and the amount spent in column M.</t>
    </r>
  </si>
  <si>
    <r>
      <rPr>
        <b/>
        <sz val="12"/>
        <color theme="1"/>
        <rFont val="Roboto"/>
      </rPr>
      <t xml:space="preserve">Step 3: </t>
    </r>
    <r>
      <rPr>
        <sz val="12"/>
        <color theme="1"/>
        <rFont val="Roboto"/>
      </rPr>
      <t>Monitor your remaining balance (highlighted in blue at the bottom of the sheet) to ensure you are spending your funds within each month's spending deadline - within 120 days of the date of the Payment Letter.</t>
    </r>
  </si>
  <si>
    <t>Program B Instructions for Quality Incentive Tracking Section</t>
  </si>
  <si>
    <r>
      <rPr>
        <b/>
        <sz val="12"/>
        <color theme="1"/>
        <rFont val="Roboto"/>
      </rPr>
      <t xml:space="preserve">Step 2: </t>
    </r>
    <r>
      <rPr>
        <sz val="12"/>
        <color theme="1"/>
        <rFont val="Roboto"/>
      </rPr>
      <t>Update all of your staff names in column G under the green header for "Base Per-Staff Tracking" with the names of staff accounted for in that month's Count Week. Select whether each employee is full time or part time in the column H drop down. Totals should calculate in column I.</t>
    </r>
  </si>
  <si>
    <t>Abbreviated Example Entry for Program B Base-Per Staff Tracking Section</t>
  </si>
  <si>
    <t>Program B Instructions for Base-Per Tracking Section</t>
  </si>
  <si>
    <r>
      <t xml:space="preserve">January Payment </t>
    </r>
    <r>
      <rPr>
        <b/>
        <sz val="12"/>
        <color rgb="FFFF0000"/>
        <rFont val="Roboto"/>
      </rPr>
      <t>Program A</t>
    </r>
  </si>
  <si>
    <r>
      <t xml:space="preserve">January Payment </t>
    </r>
    <r>
      <rPr>
        <b/>
        <sz val="12"/>
        <color rgb="FFFF0000"/>
        <rFont val="Roboto"/>
      </rPr>
      <t>Program B</t>
    </r>
  </si>
  <si>
    <r>
      <rPr>
        <b/>
        <sz val="12"/>
        <color theme="1"/>
        <rFont val="Roboto"/>
      </rPr>
      <t xml:space="preserve">Step 2: </t>
    </r>
    <r>
      <rPr>
        <sz val="12"/>
        <color theme="1"/>
        <rFont val="Roboto"/>
      </rPr>
      <t>As you spend funds, enter the date of each transaction in column A, the allowable expense category in column B, a brief description in column C, and the amount in column D. As you go, you should see the total spent start to appear in cell D38 (highlighted in orange).</t>
    </r>
  </si>
  <si>
    <r>
      <t xml:space="preserve">This workbook has a tab at the bottom for each month. Use those tabs for each month that you receive </t>
    </r>
    <r>
      <rPr>
        <i/>
        <sz val="12"/>
        <color theme="1"/>
        <rFont val="Roboto"/>
      </rPr>
      <t>Child Care Counts</t>
    </r>
    <r>
      <rPr>
        <sz val="12"/>
        <color theme="1"/>
        <rFont val="Roboto"/>
      </rPr>
      <t xml:space="preserve"> payments. You will find Program A tracking on the left and Program B tracking on the right.</t>
    </r>
  </si>
  <si>
    <r>
      <t xml:space="preserve">August Payment </t>
    </r>
    <r>
      <rPr>
        <b/>
        <sz val="12"/>
        <color rgb="FFFF0000"/>
        <rFont val="Roboto"/>
      </rPr>
      <t>Program A</t>
    </r>
  </si>
  <si>
    <r>
      <t xml:space="preserve">August Payment </t>
    </r>
    <r>
      <rPr>
        <b/>
        <sz val="12"/>
        <color rgb="FFFF0000"/>
        <rFont val="Roboto"/>
      </rPr>
      <t>Program B</t>
    </r>
  </si>
  <si>
    <r>
      <t xml:space="preserve">September Payment </t>
    </r>
    <r>
      <rPr>
        <b/>
        <sz val="12"/>
        <color rgb="FFFF0000"/>
        <rFont val="Roboto"/>
      </rPr>
      <t>Program A</t>
    </r>
  </si>
  <si>
    <r>
      <t xml:space="preserve">September Payment </t>
    </r>
    <r>
      <rPr>
        <b/>
        <sz val="12"/>
        <color rgb="FFFF0000"/>
        <rFont val="Roboto"/>
      </rPr>
      <t>Program B</t>
    </r>
  </si>
  <si>
    <r>
      <t xml:space="preserve">October Payment </t>
    </r>
    <r>
      <rPr>
        <b/>
        <sz val="12"/>
        <color rgb="FFFF0000"/>
        <rFont val="Roboto"/>
      </rPr>
      <t>Program A</t>
    </r>
  </si>
  <si>
    <r>
      <t xml:space="preserve">October Payment </t>
    </r>
    <r>
      <rPr>
        <b/>
        <sz val="12"/>
        <color rgb="FFFF0000"/>
        <rFont val="Roboto"/>
      </rPr>
      <t>Program B</t>
    </r>
  </si>
  <si>
    <r>
      <rPr>
        <b/>
        <sz val="12"/>
        <color theme="1"/>
        <rFont val="Roboto"/>
      </rPr>
      <t xml:space="preserve">Note for Staff recording: </t>
    </r>
    <r>
      <rPr>
        <sz val="12"/>
        <color theme="1"/>
        <rFont val="Roboto"/>
      </rPr>
      <t>All expense information for an individual should be added in one row. Each allowable expense (wage increase/maintenance, bonus, benefit) has its own column, so you can enter information based on the appropriate column heading. Leave a column blank if it was not used for that staff person, for that payment month. For example, if you have a full-time staff person and you want to record that you gave them a $0.50/hour wage increase, a $50 bonus, and a $40 contribution towards health insurance (this totals the $150 Base Per-Staff amount for a full-time employee), you would enter each amount in their respective columns (see example of John Smith below). It may also be helpful to add dates and descriptions to these amounts for reference later. The amount entered into the Amount Paid column (M) should equal the amount auto-populated into the Base Per-Staff Amount column (I) for each staff person.</t>
    </r>
  </si>
  <si>
    <r>
      <t xml:space="preserve">Staff Person Name
</t>
    </r>
    <r>
      <rPr>
        <sz val="10"/>
        <color theme="1"/>
        <rFont val="Roboto"/>
      </rPr>
      <t>(Enter staff included in the August Count Week)</t>
    </r>
  </si>
  <si>
    <r>
      <t xml:space="preserve">Child care providers are encouraged to use this spreadsheet to help track spending of </t>
    </r>
    <r>
      <rPr>
        <i/>
        <sz val="12"/>
        <color theme="1"/>
        <rFont val="Roboto"/>
      </rPr>
      <t>Child Care Counts</t>
    </r>
    <r>
      <rPr>
        <sz val="12"/>
        <color theme="1"/>
        <rFont val="Roboto"/>
      </rPr>
      <t xml:space="preserve"> payments each month. Each month's payment must be completely spent within 120 days </t>
    </r>
    <r>
      <rPr>
        <sz val="12"/>
        <color rgb="FFFF0000"/>
        <rFont val="Roboto"/>
      </rPr>
      <t xml:space="preserve">of the date the Payment Letter. </t>
    </r>
    <r>
      <rPr>
        <sz val="12"/>
        <color theme="1"/>
        <rFont val="Roboto"/>
      </rPr>
      <t xml:space="preserve">
</t>
    </r>
    <r>
      <rPr>
        <b/>
        <i/>
        <sz val="12"/>
        <color theme="1"/>
        <rFont val="Roboto"/>
      </rPr>
      <t xml:space="preserve">This is an optional tool to help you track spending in one place. You must save all receipts for how funding was spent. </t>
    </r>
    <r>
      <rPr>
        <sz val="12"/>
        <color theme="1"/>
        <rFont val="Roboto"/>
      </rPr>
      <t xml:space="preserve">If selected for an audit, those will be needed as proof that funds were spent according to terms and conditions and within the spending time frame. </t>
    </r>
  </si>
  <si>
    <r>
      <rPr>
        <b/>
        <i/>
        <sz val="14"/>
        <color theme="1"/>
        <rFont val="Roboto"/>
      </rPr>
      <t>Child Care Counts Round 3</t>
    </r>
    <r>
      <rPr>
        <b/>
        <sz val="14"/>
        <color theme="1"/>
        <rFont val="Roboto"/>
      </rPr>
      <t xml:space="preserve"> Payments Spending Tool</t>
    </r>
  </si>
  <si>
    <r>
      <t xml:space="preserve">May Payment </t>
    </r>
    <r>
      <rPr>
        <b/>
        <sz val="12"/>
        <color rgb="FFFF0000"/>
        <rFont val="Roboto"/>
      </rPr>
      <t>Program A</t>
    </r>
  </si>
  <si>
    <r>
      <t xml:space="preserve">May Payment </t>
    </r>
    <r>
      <rPr>
        <b/>
        <sz val="12"/>
        <color rgb="FFFF0000"/>
        <rFont val="Roboto"/>
      </rPr>
      <t>Program B</t>
    </r>
  </si>
  <si>
    <r>
      <t xml:space="preserve">June Payment </t>
    </r>
    <r>
      <rPr>
        <b/>
        <sz val="12"/>
        <color rgb="FFFF0000"/>
        <rFont val="Roboto"/>
      </rPr>
      <t>Program A</t>
    </r>
  </si>
  <si>
    <r>
      <t xml:space="preserve">June Payment </t>
    </r>
    <r>
      <rPr>
        <b/>
        <sz val="12"/>
        <color rgb="FFFF0000"/>
        <rFont val="Roboto"/>
      </rPr>
      <t>Program B</t>
    </r>
  </si>
  <si>
    <r>
      <t xml:space="preserve">July Payment </t>
    </r>
    <r>
      <rPr>
        <b/>
        <sz val="12"/>
        <color rgb="FFFF0000"/>
        <rFont val="Roboto"/>
      </rPr>
      <t>Program A</t>
    </r>
  </si>
  <si>
    <r>
      <t xml:space="preserve">July Payment </t>
    </r>
    <r>
      <rPr>
        <b/>
        <sz val="12"/>
        <color rgb="FFFF0000"/>
        <rFont val="Roboto"/>
      </rPr>
      <t>Program B</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</si>
  <si>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October payment must be spent by March 9,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</si>
  <si>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May payment must be spent by October 14,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</si>
  <si>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May payment must be spent by October 14, 2023.</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</si>
  <si>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June payment must be spent by November 11,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</si>
  <si>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June payment must be spent by November 11, 2023.</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</si>
  <si>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July payment must be spent by December 9, 2023.</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</si>
  <si>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August payment must be spent by January 6,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</si>
  <si>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August payment must be spent by January 6,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</si>
  <si>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September payment must be spent by February 10,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</si>
  <si>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September payment must be spent by February 10,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</si>
  <si>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November payment must be spent by April 6,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</si>
  <si>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November payment must be spent by April 6,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</si>
  <si>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December payment must be spent by May 4,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</si>
  <si>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December payment must be spent by May 4,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</si>
  <si>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January payment must be spent by June 8,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</si>
  <si>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January payment must be spent by June 8, 2024.</t>
    </r>
  </si>
  <si>
    <r>
      <t xml:space="preserve">Wages
</t>
    </r>
    <r>
      <rPr>
        <sz val="9"/>
        <color theme="1"/>
        <rFont val="Roboto"/>
      </rPr>
      <t>(Increase/maintenance)</t>
    </r>
  </si>
  <si>
    <t>Payment received 6/16/2023</t>
  </si>
  <si>
    <t>Payment received 8/11/2023</t>
  </si>
  <si>
    <t>Payment received 9/8/2023</t>
  </si>
  <si>
    <t>Payment received 10/13/2023</t>
  </si>
  <si>
    <t>Payment received 11/10/2023</t>
  </si>
  <si>
    <t>Payment received 12/8/2023</t>
  </si>
  <si>
    <t>Payment received 1/5/2024</t>
  </si>
  <si>
    <t>Payment received 2/9/2024</t>
  </si>
  <si>
    <r>
      <t xml:space="preserve">Base Per-Staff Amount
</t>
    </r>
    <r>
      <rPr>
        <sz val="10"/>
        <color theme="1"/>
        <rFont val="Roboto"/>
      </rPr>
      <t>(Enter amount on Payment Letter based on whether the staff is full or part-time)</t>
    </r>
  </si>
  <si>
    <t>Payment received 7/14/2023</t>
  </si>
  <si>
    <r>
      <t xml:space="preserve">Note: </t>
    </r>
    <r>
      <rPr>
        <sz val="12"/>
        <color theme="1"/>
        <rFont val="Roboto"/>
      </rPr>
      <t xml:space="preserve">All </t>
    </r>
    <r>
      <rPr>
        <i/>
        <sz val="12"/>
        <color theme="1"/>
        <rFont val="Roboto"/>
      </rPr>
      <t>Child Care Counts</t>
    </r>
    <r>
      <rPr>
        <sz val="12"/>
        <color theme="1"/>
        <rFont val="Roboto"/>
      </rPr>
      <t xml:space="preserve"> funds received for the July payment must be spent by December 9,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</si>
  <si>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October payment must be spent by March 9, 2024.</t>
    </r>
  </si>
  <si>
    <r>
      <t xml:space="preserve">November Payment </t>
    </r>
    <r>
      <rPr>
        <b/>
        <sz val="12"/>
        <color rgb="FFFF0000"/>
        <rFont val="Roboto"/>
      </rPr>
      <t>Program B</t>
    </r>
  </si>
  <si>
    <r>
      <t xml:space="preserve">Click here to view the </t>
    </r>
    <r>
      <rPr>
        <i/>
        <u/>
        <sz val="12"/>
        <color theme="10"/>
        <rFont val="Roboto"/>
      </rPr>
      <t>Child Care Counts: Stabilization Program Round 3</t>
    </r>
    <r>
      <rPr>
        <u/>
        <sz val="12"/>
        <color theme="10"/>
        <rFont val="Roboto"/>
      </rPr>
      <t xml:space="preserve"> FAQ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</si>
</sst>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sz val="9"/>
      <color theme="1"/>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18">
    <xf numFmtId="0" fontId="0" fillId="0" borderId="0" xfId="0"/>
    <xf numFmtId="0" fontId="1" fillId="0" borderId="0" xfId="0" applyFont="1"/>
    <xf numFmtId="0" fontId="2" fillId="0" borderId="0" xfId="0" applyFont="1"/>
    <xf numFmtId="0" fontId="2" fillId="0" borderId="0" xfId="0" applyFont="1" applyProtection="1">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1" fillId="0" borderId="1" xfId="0" applyFont="1" applyBorder="1" applyProtection="1">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0" borderId="0" xfId="0" applyFont="1" applyFill="1" applyBorder="1" applyAlignment="1" applyProtection="1">
      <protection locked="0"/>
    </xf>
    <xf numFmtId="0" fontId="3" fillId="0" borderId="10" xfId="0" applyFont="1" applyFill="1" applyBorder="1" applyAlignment="1">
      <alignment horizontal="center"/>
    </xf>
    <xf numFmtId="0" fontId="3" fillId="0" borderId="11" xfId="0" applyFont="1" applyFill="1" applyBorder="1" applyAlignment="1">
      <alignment horizontal="center"/>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11" fillId="0" borderId="5" xfId="1" applyFont="1" applyFill="1" applyBorder="1" applyAlignment="1">
      <alignment horizontal="center"/>
    </xf>
    <xf numFmtId="0" fontId="11" fillId="0" borderId="0" xfId="1" applyFont="1" applyFill="1" applyBorder="1" applyAlignment="1">
      <alignment horizont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2" fillId="0" borderId="0" xfId="0" applyFont="1" applyAlignment="1">
      <alignment horizontal="left" vertical="center" wrapText="1"/>
    </xf>
    <xf numFmtId="0" fontId="7" fillId="0" borderId="0" xfId="0" applyFont="1" applyAlignment="1">
      <alignment horizontal="center"/>
    </xf>
    <xf numFmtId="0" fontId="7" fillId="0" borderId="0" xfId="1" applyFont="1" applyFill="1" applyAlignment="1">
      <alignment horizontal="left"/>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horizontal="left" vertical="top" wrapText="1"/>
    </xf>
    <xf numFmtId="0" fontId="7" fillId="0" borderId="0" xfId="0" applyFont="1" applyAlignment="1">
      <alignment horizont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3" fillId="7" borderId="10"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6"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22</xdr:row>
      <xdr:rowOff>76200</xdr:rowOff>
    </xdr:from>
    <xdr:to>
      <xdr:col>2</xdr:col>
      <xdr:colOff>133350</xdr:colOff>
      <xdr:row>23</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xdr:colOff>
      <xdr:row>12</xdr:row>
      <xdr:rowOff>190501</xdr:rowOff>
    </xdr:from>
    <xdr:to>
      <xdr:col>5</xdr:col>
      <xdr:colOff>27438</xdr:colOff>
      <xdr:row>21</xdr:row>
      <xdr:rowOff>19050</xdr:rowOff>
    </xdr:to>
    <xdr:pic>
      <xdr:nvPicPr>
        <xdr:cNvPr id="4" name="Picture 3">
          <a:extLst>
            <a:ext uri="{FF2B5EF4-FFF2-40B4-BE49-F238E27FC236}">
              <a16:creationId xmlns:a16="http://schemas.microsoft.com/office/drawing/2014/main" id="{781F6D4C-EF20-7686-1D30-14AF90DF507E}"/>
            </a:ext>
          </a:extLst>
        </xdr:cNvPr>
        <xdr:cNvPicPr>
          <a:picLocks noChangeAspect="1"/>
        </xdr:cNvPicPr>
      </xdr:nvPicPr>
      <xdr:blipFill>
        <a:blip xmlns:r="http://schemas.openxmlformats.org/officeDocument/2006/relationships" r:embed="rId1"/>
        <a:stretch>
          <a:fillRect/>
        </a:stretch>
      </xdr:blipFill>
      <xdr:spPr>
        <a:xfrm>
          <a:off x="1" y="3771901"/>
          <a:ext cx="6723512" cy="1638299"/>
        </a:xfrm>
        <a:prstGeom prst="rect">
          <a:avLst/>
        </a:prstGeom>
      </xdr:spPr>
    </xdr:pic>
    <xdr:clientData/>
  </xdr:twoCellAnchor>
  <xdr:twoCellAnchor editAs="oneCell">
    <xdr:from>
      <xdr:col>6</xdr:col>
      <xdr:colOff>9526</xdr:colOff>
      <xdr:row>11</xdr:row>
      <xdr:rowOff>228601</xdr:rowOff>
    </xdr:from>
    <xdr:to>
      <xdr:col>14</xdr:col>
      <xdr:colOff>28576</xdr:colOff>
      <xdr:row>19</xdr:row>
      <xdr:rowOff>161925</xdr:rowOff>
    </xdr:to>
    <xdr:pic>
      <xdr:nvPicPr>
        <xdr:cNvPr id="5" name="Picture 4">
          <a:extLst>
            <a:ext uri="{FF2B5EF4-FFF2-40B4-BE49-F238E27FC236}">
              <a16:creationId xmlns:a16="http://schemas.microsoft.com/office/drawing/2014/main" id="{B4182737-7EAF-4CA6-916D-B49563183280}"/>
            </a:ext>
          </a:extLst>
        </xdr:cNvPr>
        <xdr:cNvPicPr>
          <a:picLocks noChangeAspect="1"/>
        </xdr:cNvPicPr>
      </xdr:nvPicPr>
      <xdr:blipFill rotWithShape="1">
        <a:blip xmlns:r="http://schemas.openxmlformats.org/officeDocument/2006/relationships" r:embed="rId2"/>
        <a:srcRect b="2197"/>
        <a:stretch/>
      </xdr:blipFill>
      <xdr:spPr>
        <a:xfrm>
          <a:off x="7000876" y="3362326"/>
          <a:ext cx="10134600" cy="1847849"/>
        </a:xfrm>
        <a:prstGeom prst="rect">
          <a:avLst/>
        </a:prstGeom>
      </xdr:spPr>
    </xdr:pic>
    <xdr:clientData/>
  </xdr:twoCellAnchor>
  <xdr:twoCellAnchor editAs="oneCell">
    <xdr:from>
      <xdr:col>6</xdr:col>
      <xdr:colOff>1</xdr:colOff>
      <xdr:row>28</xdr:row>
      <xdr:rowOff>247650</xdr:rowOff>
    </xdr:from>
    <xdr:to>
      <xdr:col>14</xdr:col>
      <xdr:colOff>14912</xdr:colOff>
      <xdr:row>44</xdr:row>
      <xdr:rowOff>9525</xdr:rowOff>
    </xdr:to>
    <xdr:pic>
      <xdr:nvPicPr>
        <xdr:cNvPr id="7" name="Picture 6">
          <a:extLst>
            <a:ext uri="{FF2B5EF4-FFF2-40B4-BE49-F238E27FC236}">
              <a16:creationId xmlns:a16="http://schemas.microsoft.com/office/drawing/2014/main" id="{F658C23B-2C3D-CA72-6D03-94BB48694975}"/>
            </a:ext>
          </a:extLst>
        </xdr:cNvPr>
        <xdr:cNvPicPr>
          <a:picLocks noChangeAspect="1"/>
        </xdr:cNvPicPr>
      </xdr:nvPicPr>
      <xdr:blipFill rotWithShape="1">
        <a:blip xmlns:r="http://schemas.openxmlformats.org/officeDocument/2006/relationships" r:embed="rId3"/>
        <a:srcRect l="1" r="258"/>
        <a:stretch/>
      </xdr:blipFill>
      <xdr:spPr>
        <a:xfrm>
          <a:off x="6991351" y="8420100"/>
          <a:ext cx="10130461" cy="2924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50"/>
  <sheetViews>
    <sheetView tabSelected="1" zoomScaleNormal="100" workbookViewId="0">
      <selection sqref="A1:N1"/>
    </sheetView>
  </sheetViews>
  <sheetFormatPr defaultRowHeight="15" x14ac:dyDescent="0.25"/>
  <cols>
    <col min="1" max="1" width="14" style="1" customWidth="1"/>
    <col min="2" max="2" width="29.85546875" style="1" customWidth="1"/>
    <col min="3" max="3" width="22.42578125" style="1" customWidth="1"/>
    <col min="4" max="4" width="16.5703125" style="1" customWidth="1"/>
    <col min="5" max="5" width="17.5703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82" t="s">
        <v>53</v>
      </c>
      <c r="B1" s="82"/>
      <c r="C1" s="82"/>
      <c r="D1" s="82"/>
      <c r="E1" s="82"/>
      <c r="F1" s="82"/>
      <c r="G1" s="82"/>
      <c r="H1" s="82"/>
      <c r="I1" s="82"/>
      <c r="J1" s="82"/>
      <c r="K1" s="82"/>
      <c r="L1" s="82"/>
      <c r="M1" s="82"/>
      <c r="N1" s="82"/>
    </row>
    <row r="2" spans="1:14" ht="6.75" customHeight="1" x14ac:dyDescent="0.25"/>
    <row r="3" spans="1:14" ht="49.5" customHeight="1" x14ac:dyDescent="0.25">
      <c r="A3" s="84" t="s">
        <v>52</v>
      </c>
      <c r="B3" s="84"/>
      <c r="C3" s="84"/>
      <c r="D3" s="84"/>
      <c r="E3" s="84"/>
      <c r="F3" s="84"/>
      <c r="G3" s="84"/>
      <c r="H3" s="84"/>
      <c r="I3" s="84"/>
      <c r="J3" s="84"/>
      <c r="K3" s="84"/>
      <c r="L3" s="84"/>
      <c r="M3" s="84"/>
      <c r="N3" s="84"/>
    </row>
    <row r="4" spans="1:14" ht="9.75" customHeight="1" x14ac:dyDescent="0.25">
      <c r="A4" s="2"/>
      <c r="B4" s="2"/>
      <c r="C4" s="2"/>
      <c r="D4" s="2"/>
    </row>
    <row r="5" spans="1:14" ht="15.75" x14ac:dyDescent="0.25">
      <c r="A5" s="83" t="s">
        <v>43</v>
      </c>
      <c r="B5" s="83"/>
      <c r="C5" s="83"/>
      <c r="D5" s="83"/>
      <c r="E5" s="83"/>
      <c r="F5" s="83"/>
      <c r="G5" s="83"/>
      <c r="H5" s="83"/>
      <c r="I5" s="83"/>
      <c r="J5" s="83"/>
      <c r="K5" s="83"/>
      <c r="L5" s="83"/>
      <c r="M5" s="83"/>
      <c r="N5" s="83"/>
    </row>
    <row r="6" spans="1:14" ht="27.75" customHeight="1" x14ac:dyDescent="0.25">
      <c r="A6" s="86" t="s">
        <v>16</v>
      </c>
      <c r="B6" s="86"/>
      <c r="C6" s="86"/>
      <c r="D6" s="86"/>
      <c r="E6" s="86"/>
      <c r="G6" s="80" t="s">
        <v>36</v>
      </c>
      <c r="H6" s="80"/>
      <c r="I6" s="80"/>
      <c r="J6" s="80"/>
      <c r="K6" s="80"/>
      <c r="L6" s="80"/>
      <c r="M6" s="80"/>
      <c r="N6" s="80"/>
    </row>
    <row r="7" spans="1:14" ht="36.75" customHeight="1" x14ac:dyDescent="0.25">
      <c r="A7" s="85" t="s">
        <v>30</v>
      </c>
      <c r="B7" s="85"/>
      <c r="C7" s="85"/>
      <c r="D7" s="85"/>
      <c r="E7" s="85"/>
      <c r="G7" s="85" t="s">
        <v>32</v>
      </c>
      <c r="H7" s="85"/>
      <c r="I7" s="85"/>
      <c r="J7" s="85"/>
      <c r="K7" s="85"/>
      <c r="L7" s="85"/>
      <c r="M7" s="85"/>
      <c r="N7" s="85"/>
    </row>
    <row r="8" spans="1:14" ht="15.75" customHeight="1" x14ac:dyDescent="0.25">
      <c r="A8" s="85"/>
      <c r="B8" s="85"/>
      <c r="C8" s="85"/>
      <c r="D8" s="85"/>
      <c r="E8" s="85"/>
      <c r="G8" s="75" t="s">
        <v>34</v>
      </c>
      <c r="H8" s="75"/>
      <c r="I8" s="75"/>
      <c r="J8" s="75"/>
      <c r="K8" s="75"/>
      <c r="L8" s="75"/>
      <c r="M8" s="75"/>
      <c r="N8" s="75"/>
    </row>
    <row r="9" spans="1:14" ht="24" customHeight="1" x14ac:dyDescent="0.25">
      <c r="A9" s="85" t="s">
        <v>42</v>
      </c>
      <c r="B9" s="85"/>
      <c r="C9" s="85"/>
      <c r="D9" s="85"/>
      <c r="E9" s="85"/>
      <c r="G9" s="75"/>
      <c r="H9" s="75"/>
      <c r="I9" s="75"/>
      <c r="J9" s="75"/>
      <c r="K9" s="75"/>
      <c r="L9" s="75"/>
      <c r="M9" s="75"/>
      <c r="N9" s="75"/>
    </row>
    <row r="10" spans="1:14" ht="27" customHeight="1" x14ac:dyDescent="0.25">
      <c r="A10" s="85"/>
      <c r="B10" s="85"/>
      <c r="C10" s="85"/>
      <c r="D10" s="85"/>
      <c r="E10" s="85"/>
      <c r="G10" s="75" t="s">
        <v>35</v>
      </c>
      <c r="H10" s="75"/>
      <c r="I10" s="75"/>
      <c r="J10" s="75"/>
      <c r="K10" s="75"/>
      <c r="L10" s="75"/>
      <c r="M10" s="75"/>
      <c r="N10" s="75"/>
    </row>
    <row r="11" spans="1:14" x14ac:dyDescent="0.25">
      <c r="A11" s="85" t="s">
        <v>28</v>
      </c>
      <c r="B11" s="85"/>
      <c r="C11" s="85"/>
      <c r="D11" s="85"/>
      <c r="E11" s="85"/>
      <c r="G11" s="75"/>
      <c r="H11" s="75"/>
      <c r="I11" s="75"/>
      <c r="J11" s="75"/>
      <c r="K11" s="75"/>
      <c r="L11" s="75"/>
      <c r="M11" s="75"/>
      <c r="N11" s="75"/>
    </row>
    <row r="12" spans="1:14" ht="35.25" customHeight="1" x14ac:dyDescent="0.25">
      <c r="A12" s="85"/>
      <c r="B12" s="85"/>
      <c r="C12" s="85"/>
      <c r="D12" s="85"/>
      <c r="E12" s="85"/>
      <c r="G12" s="47"/>
      <c r="H12" s="47"/>
      <c r="I12" s="47"/>
      <c r="J12" s="47"/>
      <c r="K12" s="47"/>
      <c r="L12" s="47"/>
      <c r="M12" s="47"/>
      <c r="N12" s="47"/>
    </row>
    <row r="13" spans="1:14" ht="15.75" x14ac:dyDescent="0.25">
      <c r="A13" s="20"/>
      <c r="B13" s="20"/>
      <c r="C13" s="20"/>
      <c r="D13" s="20"/>
      <c r="G13" s="76"/>
      <c r="H13" s="77"/>
      <c r="I13" s="77"/>
      <c r="J13" s="77"/>
      <c r="K13" s="77"/>
      <c r="L13" s="77"/>
      <c r="M13" s="77"/>
      <c r="N13" s="78"/>
    </row>
    <row r="14" spans="1:14" ht="11.25" customHeight="1" x14ac:dyDescent="0.25">
      <c r="A14" s="87"/>
      <c r="B14" s="88"/>
      <c r="C14" s="88"/>
      <c r="D14" s="88"/>
      <c r="E14" s="89"/>
      <c r="G14" s="49"/>
      <c r="H14" s="55"/>
      <c r="I14" s="55"/>
      <c r="J14" s="55"/>
      <c r="K14" s="55"/>
      <c r="L14" s="55"/>
      <c r="M14" s="51"/>
      <c r="N14" s="27"/>
    </row>
    <row r="15" spans="1:14" ht="13.5" customHeight="1" x14ac:dyDescent="0.25">
      <c r="A15" s="56"/>
      <c r="B15" s="57"/>
      <c r="C15" s="57"/>
      <c r="D15" s="57"/>
      <c r="E15" s="57"/>
      <c r="F15" s="46"/>
      <c r="G15" s="26"/>
      <c r="H15" s="26"/>
      <c r="I15" s="26"/>
      <c r="J15" s="52"/>
      <c r="K15" s="52"/>
      <c r="L15" s="52"/>
      <c r="M15" s="53"/>
      <c r="N15" s="52"/>
    </row>
    <row r="16" spans="1:14" ht="35.25" customHeight="1" x14ac:dyDescent="0.25">
      <c r="A16" s="47"/>
      <c r="B16" s="54"/>
      <c r="C16" s="48"/>
      <c r="D16" s="48"/>
      <c r="E16" s="48"/>
      <c r="G16" s="26"/>
      <c r="H16" s="26"/>
      <c r="I16" s="26"/>
      <c r="J16" s="27"/>
      <c r="K16" s="27"/>
      <c r="L16" s="27"/>
      <c r="M16" s="27"/>
      <c r="N16" s="27"/>
    </row>
    <row r="17" spans="1:14" ht="12.75" customHeight="1" x14ac:dyDescent="0.25">
      <c r="A17" s="49"/>
      <c r="B17" s="49"/>
      <c r="C17" s="27"/>
      <c r="D17" s="27"/>
      <c r="E17" s="50"/>
      <c r="G17" s="54"/>
      <c r="H17" s="54"/>
      <c r="I17" s="54"/>
      <c r="J17" s="54"/>
      <c r="K17" s="54"/>
      <c r="L17" s="54"/>
      <c r="M17" s="54"/>
      <c r="N17" s="54"/>
    </row>
    <row r="18" spans="1:14" ht="13.5" customHeight="1" x14ac:dyDescent="0.25">
      <c r="A18" s="49"/>
      <c r="B18" s="27"/>
      <c r="C18" s="27"/>
      <c r="D18" s="50"/>
      <c r="E18" s="27"/>
      <c r="G18" s="54"/>
      <c r="H18" s="54"/>
      <c r="I18" s="54"/>
      <c r="J18" s="54"/>
      <c r="K18" s="54"/>
      <c r="L18" s="54"/>
      <c r="M18" s="54"/>
      <c r="N18" s="48"/>
    </row>
    <row r="19" spans="1:14" ht="13.5" customHeight="1" x14ac:dyDescent="0.25">
      <c r="A19" s="49"/>
      <c r="B19" s="27"/>
      <c r="C19" s="27"/>
      <c r="D19" s="50"/>
      <c r="E19" s="27"/>
      <c r="G19" s="54"/>
      <c r="H19" s="54"/>
      <c r="I19" s="54"/>
      <c r="J19" s="54"/>
      <c r="K19" s="54"/>
      <c r="L19" s="54"/>
      <c r="M19" s="54"/>
      <c r="N19" s="48"/>
    </row>
    <row r="20" spans="1:14" ht="13.5" customHeight="1" x14ac:dyDescent="0.25">
      <c r="A20" s="26"/>
      <c r="B20" s="26"/>
      <c r="C20" s="27"/>
      <c r="D20" s="50"/>
      <c r="E20" s="27"/>
      <c r="G20" s="80" t="s">
        <v>39</v>
      </c>
      <c r="H20" s="80"/>
      <c r="I20" s="80"/>
      <c r="J20" s="80"/>
      <c r="K20" s="80"/>
      <c r="L20" s="80"/>
      <c r="M20" s="80"/>
      <c r="N20" s="80"/>
    </row>
    <row r="21" spans="1:14" ht="13.5" customHeight="1" x14ac:dyDescent="0.25">
      <c r="A21" s="26"/>
      <c r="B21" s="26"/>
      <c r="C21" s="27"/>
      <c r="D21" s="50"/>
      <c r="E21" s="27"/>
      <c r="G21" s="68"/>
      <c r="H21" s="68"/>
      <c r="I21" s="68"/>
      <c r="J21" s="68"/>
      <c r="K21" s="68"/>
      <c r="L21" s="68"/>
      <c r="M21" s="68"/>
      <c r="N21" s="68"/>
    </row>
    <row r="22" spans="1:14" ht="35.25" customHeight="1" x14ac:dyDescent="0.25">
      <c r="A22" s="81" t="s">
        <v>22</v>
      </c>
      <c r="B22" s="81"/>
      <c r="C22" s="81"/>
      <c r="D22" s="81"/>
      <c r="E22" s="81"/>
      <c r="G22" s="85" t="s">
        <v>33</v>
      </c>
      <c r="H22" s="85"/>
      <c r="I22" s="85"/>
      <c r="J22" s="85"/>
      <c r="K22" s="85"/>
      <c r="L22" s="85"/>
      <c r="M22" s="85"/>
      <c r="N22" s="85"/>
    </row>
    <row r="23" spans="1:14" ht="36" customHeight="1" x14ac:dyDescent="0.25">
      <c r="A23" s="36"/>
      <c r="B23" s="36"/>
      <c r="C23" s="36"/>
      <c r="D23" s="36"/>
      <c r="E23" s="36"/>
      <c r="F23" s="44"/>
      <c r="G23" s="79" t="s">
        <v>37</v>
      </c>
      <c r="H23" s="79"/>
      <c r="I23" s="79"/>
      <c r="J23" s="79"/>
      <c r="K23" s="79"/>
      <c r="L23" s="79"/>
      <c r="M23" s="79"/>
      <c r="N23" s="79"/>
    </row>
    <row r="24" spans="1:14" ht="37.5" customHeight="1" x14ac:dyDescent="0.25">
      <c r="F24" s="41"/>
      <c r="G24" s="79" t="s">
        <v>50</v>
      </c>
      <c r="H24" s="79"/>
      <c r="I24" s="79"/>
      <c r="J24" s="79"/>
      <c r="K24" s="79"/>
      <c r="L24" s="79"/>
      <c r="M24" s="79"/>
      <c r="N24" s="79"/>
    </row>
    <row r="25" spans="1:14" ht="35.25" customHeight="1" x14ac:dyDescent="0.25">
      <c r="F25" s="43"/>
      <c r="G25" s="79"/>
      <c r="H25" s="79"/>
      <c r="I25" s="79"/>
      <c r="J25" s="79"/>
      <c r="K25" s="79"/>
      <c r="L25" s="79"/>
      <c r="M25" s="79"/>
      <c r="N25" s="79"/>
    </row>
    <row r="26" spans="1:14" ht="41.25" customHeight="1" x14ac:dyDescent="0.25">
      <c r="A26" s="24"/>
      <c r="B26" s="24"/>
      <c r="C26" s="24"/>
      <c r="D26" s="24"/>
      <c r="E26" s="24"/>
      <c r="G26" s="79"/>
      <c r="H26" s="79"/>
      <c r="I26" s="79"/>
      <c r="J26" s="79"/>
      <c r="K26" s="79"/>
      <c r="L26" s="79"/>
      <c r="M26" s="79"/>
      <c r="N26" s="79"/>
    </row>
    <row r="27" spans="1:14" x14ac:dyDescent="0.25">
      <c r="A27" s="22"/>
      <c r="B27" s="22"/>
      <c r="C27" s="22"/>
      <c r="D27" s="22"/>
      <c r="E27" s="22"/>
      <c r="G27" s="75" t="s">
        <v>35</v>
      </c>
      <c r="H27" s="75"/>
      <c r="I27" s="75"/>
      <c r="J27" s="75"/>
      <c r="K27" s="75"/>
      <c r="L27" s="75"/>
      <c r="M27" s="75"/>
      <c r="N27" s="75"/>
    </row>
    <row r="28" spans="1:14" ht="18.75" customHeight="1" x14ac:dyDescent="0.25">
      <c r="A28" s="59"/>
      <c r="B28" s="59"/>
      <c r="C28" s="59"/>
      <c r="D28" s="59"/>
      <c r="E28" s="25"/>
      <c r="G28" s="75"/>
      <c r="H28" s="75"/>
      <c r="I28" s="75"/>
      <c r="J28" s="75"/>
      <c r="K28" s="75"/>
      <c r="L28" s="75"/>
      <c r="M28" s="75"/>
      <c r="N28" s="75"/>
    </row>
    <row r="29" spans="1:14" ht="21" customHeight="1" x14ac:dyDescent="0.25">
      <c r="F29" s="37"/>
      <c r="G29" s="41"/>
      <c r="H29" s="41"/>
      <c r="I29" s="41"/>
      <c r="J29" s="41"/>
      <c r="K29" s="41"/>
      <c r="L29" s="41"/>
      <c r="M29" s="41"/>
      <c r="N29" s="41"/>
    </row>
    <row r="30" spans="1:14" ht="15" customHeight="1" x14ac:dyDescent="0.25">
      <c r="F30" s="38"/>
      <c r="G30" s="76" t="s">
        <v>38</v>
      </c>
      <c r="H30" s="77"/>
      <c r="I30" s="77"/>
      <c r="J30" s="77"/>
      <c r="K30" s="77"/>
      <c r="L30" s="77"/>
      <c r="M30" s="77"/>
      <c r="N30" s="78"/>
    </row>
    <row r="31" spans="1:14" ht="15.75" customHeight="1" x14ac:dyDescent="0.25">
      <c r="F31" s="39"/>
    </row>
    <row r="32" spans="1:14" ht="15.75" customHeight="1" x14ac:dyDescent="0.25">
      <c r="B32" s="44"/>
      <c r="C32" s="44"/>
      <c r="D32" s="44"/>
      <c r="E32" s="44"/>
      <c r="F32" s="40"/>
    </row>
    <row r="33" spans="1:14" ht="15.75" x14ac:dyDescent="0.25">
      <c r="B33" s="41"/>
      <c r="C33" s="41"/>
      <c r="D33" s="41"/>
      <c r="E33" s="41"/>
      <c r="F33" s="44"/>
    </row>
    <row r="34" spans="1:14" ht="15" customHeight="1" x14ac:dyDescent="0.25">
      <c r="A34" s="42"/>
      <c r="B34" s="43"/>
      <c r="C34" s="43"/>
      <c r="D34" s="43"/>
      <c r="E34" s="43"/>
      <c r="F34" s="41"/>
    </row>
    <row r="35" spans="1:14" ht="15.75" customHeight="1" x14ac:dyDescent="0.25">
      <c r="F35" s="43"/>
    </row>
    <row r="46" spans="1:14" ht="15.75" x14ac:dyDescent="0.25">
      <c r="G46" s="61"/>
      <c r="H46" s="61"/>
      <c r="I46" s="61"/>
      <c r="J46" s="61"/>
      <c r="K46" s="61"/>
      <c r="L46" s="61"/>
      <c r="M46" s="61"/>
      <c r="N46" s="61"/>
    </row>
    <row r="47" spans="1:14" ht="15.75" x14ac:dyDescent="0.25">
      <c r="A47" s="69" t="s">
        <v>90</v>
      </c>
      <c r="B47" s="70"/>
      <c r="C47" s="70"/>
      <c r="D47" s="70"/>
      <c r="E47" s="70"/>
      <c r="F47" s="70"/>
      <c r="G47" s="70"/>
      <c r="H47" s="70"/>
      <c r="I47" s="70"/>
      <c r="J47" s="70"/>
      <c r="K47" s="70"/>
      <c r="L47" s="70"/>
      <c r="M47" s="70"/>
      <c r="N47" s="70"/>
    </row>
    <row r="48" spans="1:14" x14ac:dyDescent="0.25">
      <c r="A48" s="71" t="s">
        <v>15</v>
      </c>
      <c r="B48" s="72"/>
      <c r="C48" s="72"/>
      <c r="D48" s="72"/>
      <c r="E48" s="72"/>
      <c r="F48" s="72"/>
      <c r="G48" s="72"/>
      <c r="H48" s="72"/>
      <c r="I48" s="72"/>
      <c r="J48" s="72"/>
      <c r="K48" s="72"/>
      <c r="L48" s="72"/>
      <c r="M48" s="72"/>
      <c r="N48" s="72"/>
    </row>
    <row r="49" spans="1:14" ht="15" customHeight="1" x14ac:dyDescent="0.25">
      <c r="A49" s="73" t="s">
        <v>14</v>
      </c>
      <c r="B49" s="74"/>
      <c r="C49" s="74"/>
      <c r="D49" s="74"/>
      <c r="E49" s="74"/>
      <c r="F49" s="74"/>
      <c r="G49" s="74"/>
      <c r="H49" s="74"/>
      <c r="I49" s="74"/>
      <c r="J49" s="74"/>
      <c r="K49" s="74"/>
      <c r="L49" s="74"/>
      <c r="M49" s="74"/>
      <c r="N49" s="74"/>
    </row>
    <row r="50" spans="1:14" ht="15.75" customHeight="1" x14ac:dyDescent="0.25">
      <c r="F50" s="60"/>
    </row>
  </sheetData>
  <mergeCells count="23">
    <mergeCell ref="A22:E22"/>
    <mergeCell ref="A1:N1"/>
    <mergeCell ref="G6:N6"/>
    <mergeCell ref="A5:N5"/>
    <mergeCell ref="A3:N3"/>
    <mergeCell ref="A11:E12"/>
    <mergeCell ref="A6:E6"/>
    <mergeCell ref="G7:N7"/>
    <mergeCell ref="A7:E8"/>
    <mergeCell ref="G8:N9"/>
    <mergeCell ref="A9:E10"/>
    <mergeCell ref="A14:E14"/>
    <mergeCell ref="G22:N22"/>
    <mergeCell ref="G23:N23"/>
    <mergeCell ref="G24:N26"/>
    <mergeCell ref="G10:N11"/>
    <mergeCell ref="G13:N13"/>
    <mergeCell ref="G20:N20"/>
    <mergeCell ref="A47:N47"/>
    <mergeCell ref="A48:N48"/>
    <mergeCell ref="A49:N49"/>
    <mergeCell ref="G27:N28"/>
    <mergeCell ref="G30:N30"/>
  </mergeCells>
  <dataValidations count="2">
    <dataValidation type="list" allowBlank="1" showInputMessage="1" showErrorMessage="1" sqref="B18:B19"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14:I14" xr:uid="{7F7315FE-A8CC-44FB-BBB2-9C21CA1F5735}">
      <formula1>"Wage increase,Bonuses,Benefits,Professional development,Recruitment"</formula1>
    </dataValidation>
  </dataValidations>
  <hyperlinks>
    <hyperlink ref="A47" r:id="rId1" display="Click here to view the Child Care Counts: Stabilization Program FAQ page." xr:uid="{75036762-7803-4FFF-8EB3-31BE471F37FE}"/>
    <hyperlink ref="A49" r:id="rId2" xr:uid="{843633D4-F39E-4007-8958-B94F55A1C68B}"/>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99A7-41E9-4961-AA2D-D8F0D41C40E2}">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40</v>
      </c>
      <c r="B1" s="90"/>
      <c r="C1" s="90"/>
      <c r="D1" s="90"/>
      <c r="E1" s="90"/>
      <c r="G1" s="90" t="s">
        <v>41</v>
      </c>
      <c r="H1" s="90"/>
      <c r="I1" s="90"/>
      <c r="J1" s="90"/>
      <c r="K1" s="90"/>
      <c r="L1" s="90"/>
      <c r="M1" s="90"/>
    </row>
    <row r="2" spans="1:13" ht="15.75" customHeight="1" x14ac:dyDescent="0.25">
      <c r="A2" s="91" t="s">
        <v>74</v>
      </c>
      <c r="B2" s="91"/>
      <c r="C2" s="91"/>
      <c r="D2" s="91"/>
      <c r="E2" s="91"/>
      <c r="G2" s="92" t="s">
        <v>75</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45331</v>
      </c>
      <c r="B8" s="8"/>
      <c r="C8" s="9" t="s">
        <v>3</v>
      </c>
      <c r="D8" s="10"/>
      <c r="E8" s="31"/>
      <c r="G8" s="7">
        <v>45331</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84</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DE309E45-97D0-459F-97CB-02F64B752533}">
      <formula1>"Wages,Bonuses,Benefits,Recruitment,Professional development,Staff trainings,Scholarships,Other continuing education expenses"</formula1>
    </dataValidation>
    <dataValidation type="list" allowBlank="1" showInputMessage="1" showErrorMessage="1" sqref="H8:I8" xr:uid="{F14C63B8-C423-4126-B643-94F8B956D688}">
      <formula1>"Wage increase,Bonuses,Benefits,Professional development,Recruitment"</formula1>
    </dataValidation>
    <dataValidation type="list" allowBlank="1" showInputMessage="1" showErrorMessage="1" sqref="B9:B38" xr:uid="{DA30AAAF-B29D-4D29-94EB-7D02E5C3BA9A}">
      <formula1>"Operating expenses,Mitigating risk of COVID-19,Materials/supplies,Professional development/continuing education,Additional costs ensuring high-quality programming,Mental health services,Copayment/tuition payment relief for WI Shares families"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C1B6-F1EC-4BD2-A569-34A8FA9BA90B}">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54</v>
      </c>
      <c r="B1" s="90"/>
      <c r="C1" s="90"/>
      <c r="D1" s="90"/>
      <c r="E1" s="90"/>
      <c r="G1" s="90" t="s">
        <v>55</v>
      </c>
      <c r="H1" s="90"/>
      <c r="I1" s="90"/>
      <c r="J1" s="90"/>
      <c r="K1" s="90"/>
      <c r="L1" s="90"/>
      <c r="M1" s="90"/>
    </row>
    <row r="2" spans="1:13" ht="15.75" customHeight="1" x14ac:dyDescent="0.25">
      <c r="A2" s="91" t="s">
        <v>61</v>
      </c>
      <c r="B2" s="91"/>
      <c r="C2" s="91"/>
      <c r="D2" s="91"/>
      <c r="E2" s="91"/>
      <c r="G2" s="92" t="s">
        <v>62</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4"/>
      <c r="H5" s="64"/>
      <c r="I5" s="64"/>
      <c r="J5" s="64"/>
      <c r="K5" s="64"/>
      <c r="L5" s="64"/>
      <c r="M5" s="64"/>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3" t="s">
        <v>0</v>
      </c>
      <c r="H7" s="100" t="s">
        <v>12</v>
      </c>
      <c r="I7" s="101"/>
      <c r="J7" s="102"/>
      <c r="K7" s="103"/>
      <c r="L7" s="63" t="s">
        <v>13</v>
      </c>
      <c r="M7" s="62" t="s">
        <v>21</v>
      </c>
    </row>
    <row r="8" spans="1:13" x14ac:dyDescent="0.25">
      <c r="A8" s="7">
        <v>45093</v>
      </c>
      <c r="B8" s="8"/>
      <c r="C8" s="9" t="s">
        <v>3</v>
      </c>
      <c r="D8" s="10"/>
      <c r="E8" s="31"/>
      <c r="G8" s="7">
        <v>45093</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77</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J34:J38"/>
    <mergeCell ref="K34:K38"/>
    <mergeCell ref="I39:K39"/>
    <mergeCell ref="H30:I30"/>
    <mergeCell ref="J30:K30"/>
    <mergeCell ref="G33:M33"/>
    <mergeCell ref="G34:G38"/>
    <mergeCell ref="H34:H38"/>
    <mergeCell ref="I34:I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F40A44FE-DDB5-47FE-8B45-28FA1B18EC00}">
      <formula1>"Wages,Bonuses,Benefits,Recruitment,Professional development,Staff trainings,Scholarships,Other continuing education expenses"</formula1>
    </dataValidation>
    <dataValidation type="list" allowBlank="1" showInputMessage="1" showErrorMessage="1" sqref="H8:I8" xr:uid="{70A81992-2FA1-4833-A70B-6F19A34289BB}">
      <formula1>"Wage increase,Bonuses,Benefits,Professional development,Recruitment"</formula1>
    </dataValidation>
    <dataValidation type="list" allowBlank="1" showInputMessage="1" showErrorMessage="1" sqref="B9:B38" xr:uid="{B7E04248-6E6D-4A68-B488-3BDB8B168750}">
      <formula1>"Operating expenses,Mitigating risk of COVID-19,Materials/supplies,Professional development/continuing education,Additional costs ensuring high-quality programming,Mental health services,Copayment/tuition payment relief for WI Shares families"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8FA9-8247-40D4-8B2A-9967883BB1D6}">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56</v>
      </c>
      <c r="B1" s="90"/>
      <c r="C1" s="90"/>
      <c r="D1" s="90"/>
      <c r="E1" s="90"/>
      <c r="G1" s="90" t="s">
        <v>57</v>
      </c>
      <c r="H1" s="90"/>
      <c r="I1" s="90"/>
      <c r="J1" s="90"/>
      <c r="K1" s="90"/>
      <c r="L1" s="90"/>
      <c r="M1" s="90"/>
    </row>
    <row r="2" spans="1:13" ht="15.75" customHeight="1" x14ac:dyDescent="0.25">
      <c r="A2" s="91" t="s">
        <v>63</v>
      </c>
      <c r="B2" s="91"/>
      <c r="C2" s="91"/>
      <c r="D2" s="91"/>
      <c r="E2" s="91"/>
      <c r="G2" s="92" t="s">
        <v>64</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45121</v>
      </c>
      <c r="B8" s="8"/>
      <c r="C8" s="9" t="s">
        <v>3</v>
      </c>
      <c r="D8" s="10"/>
      <c r="E8" s="31"/>
      <c r="G8" s="7">
        <v>45121</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86</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8" xr:uid="{3B1587EA-1541-4436-8EFD-252D2C1DC7BE}">
      <formula1>"Operating expenses,Mitigating risk of COVID-19,Materials/supplies,Professional development/continuing education,Additional costs ensuring high-quality programming,Mental health services,Copayment/tuition payment relief for WI Shares families"</formula1>
    </dataValidation>
    <dataValidation type="list" allowBlank="1" showInputMessage="1" showErrorMessage="1" sqref="H8:I8" xr:uid="{04BB75E0-D9AF-4889-9154-BABCE4375F34}">
      <formula1>"Wage increase,Bonuses,Benefits,Professional development,Recruitment"</formula1>
    </dataValidation>
    <dataValidation type="list" allowBlank="1" showInputMessage="1" showErrorMessage="1" sqref="H9:I30" xr:uid="{D3E9D0C8-3E51-4861-AD2B-3B4FA835E1E6}">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DE01-338A-43E9-BECF-C17A8CE160DF}">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58</v>
      </c>
      <c r="B1" s="90"/>
      <c r="C1" s="90"/>
      <c r="D1" s="90"/>
      <c r="E1" s="90"/>
      <c r="G1" s="90" t="s">
        <v>59</v>
      </c>
      <c r="H1" s="90"/>
      <c r="I1" s="90"/>
      <c r="J1" s="90"/>
      <c r="K1" s="90"/>
      <c r="L1" s="90"/>
      <c r="M1" s="90"/>
    </row>
    <row r="2" spans="1:13" ht="15.75" customHeight="1" x14ac:dyDescent="0.25">
      <c r="A2" s="91" t="s">
        <v>65</v>
      </c>
      <c r="B2" s="91"/>
      <c r="C2" s="91"/>
      <c r="D2" s="91"/>
      <c r="E2" s="91"/>
      <c r="G2" s="92" t="s">
        <v>87</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45149</v>
      </c>
      <c r="B8" s="8"/>
      <c r="C8" s="9" t="s">
        <v>3</v>
      </c>
      <c r="D8" s="10"/>
      <c r="E8" s="31"/>
      <c r="G8" s="7">
        <v>45149</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78</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5608641F-7328-46F2-B080-5FBB3AFE492B}">
      <formula1>"Wages,Bonuses,Benefits,Recruitment,Professional development,Staff trainings,Scholarships,Other continuing education expenses"</formula1>
    </dataValidation>
    <dataValidation type="list" allowBlank="1" showInputMessage="1" showErrorMessage="1" sqref="H8:I8" xr:uid="{4349D15A-CB23-4C4F-B23D-4614DBE4650B}">
      <formula1>"Wage increase,Bonuses,Benefits,Professional development,Recruitment"</formula1>
    </dataValidation>
    <dataValidation type="list" allowBlank="1" showInputMessage="1" showErrorMessage="1" sqref="B9:B38" xr:uid="{18DBD71D-F5B8-4483-8F68-63CB8C4C3E73}">
      <formula1>"Operating expenses,Mitigating risk of COVID-19,Materials/supplies,Professional development/continuing education,Additional costs ensuring high-quality programming,Mental health services,Copayment/tuition payment relief for WI Shares families"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7127-A109-4D97-A272-1EE423F66B8B}">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44</v>
      </c>
      <c r="B1" s="90"/>
      <c r="C1" s="90"/>
      <c r="D1" s="90"/>
      <c r="E1" s="90"/>
      <c r="G1" s="90" t="s">
        <v>45</v>
      </c>
      <c r="H1" s="90"/>
      <c r="I1" s="90"/>
      <c r="J1" s="90"/>
      <c r="K1" s="90"/>
      <c r="L1" s="90"/>
      <c r="M1" s="90"/>
    </row>
    <row r="2" spans="1:13" ht="15.75" customHeight="1" x14ac:dyDescent="0.25">
      <c r="A2" s="91" t="s">
        <v>66</v>
      </c>
      <c r="B2" s="91"/>
      <c r="C2" s="91"/>
      <c r="D2" s="91"/>
      <c r="E2" s="91"/>
      <c r="G2" s="92" t="s">
        <v>67</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45177</v>
      </c>
      <c r="B8" s="8"/>
      <c r="C8" s="9" t="s">
        <v>3</v>
      </c>
      <c r="D8" s="10"/>
      <c r="E8" s="31"/>
      <c r="G8" s="7">
        <v>45177</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79</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8" xr:uid="{5F40564E-36DA-476E-BBC1-B187378CBFEC}">
      <formula1>"Operating expenses,Mitigating risk of COVID-19,Materials/supplies,Professional development/continuing education,Additional costs ensuring high-quality programming,Mental health services,Copayment/tuition payment relief for WI Shares families"</formula1>
    </dataValidation>
    <dataValidation type="list" allowBlank="1" showInputMessage="1" showErrorMessage="1" sqref="H8:I8" xr:uid="{B291D5EF-7E9D-415F-AF69-1A3714DB7E51}">
      <formula1>"Wage increase,Bonuses,Benefits,Professional development,Recruitment"</formula1>
    </dataValidation>
    <dataValidation type="list" allowBlank="1" showInputMessage="1" showErrorMessage="1" sqref="H9:I30" xr:uid="{EE7E241A-D9B3-4CAC-9B33-6CE474D51311}">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6776-1D39-4527-B9FD-AA8A633652AE}">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46</v>
      </c>
      <c r="B1" s="90"/>
      <c r="C1" s="90"/>
      <c r="D1" s="90"/>
      <c r="E1" s="90"/>
      <c r="G1" s="90" t="s">
        <v>47</v>
      </c>
      <c r="H1" s="90"/>
      <c r="I1" s="90"/>
      <c r="J1" s="90"/>
      <c r="K1" s="90"/>
      <c r="L1" s="90"/>
      <c r="M1" s="90"/>
    </row>
    <row r="2" spans="1:13" ht="15.75" customHeight="1" x14ac:dyDescent="0.25">
      <c r="A2" s="91" t="s">
        <v>68</v>
      </c>
      <c r="B2" s="91"/>
      <c r="C2" s="91"/>
      <c r="D2" s="91"/>
      <c r="E2" s="91"/>
      <c r="G2" s="92" t="s">
        <v>69</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45212</v>
      </c>
      <c r="B8" s="8"/>
      <c r="C8" s="9" t="s">
        <v>3</v>
      </c>
      <c r="D8" s="10"/>
      <c r="E8" s="31"/>
      <c r="G8" s="7">
        <v>45212</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80</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E3EAB183-A5BF-470E-A1B3-52C418F0B7BD}">
      <formula1>"Wages,Bonuses,Benefits,Recruitment,Professional development,Staff trainings,Scholarships,Other continuing education expenses"</formula1>
    </dataValidation>
    <dataValidation type="list" allowBlank="1" showInputMessage="1" showErrorMessage="1" sqref="H8:I8" xr:uid="{21057D0E-47D4-4DD5-B344-06D30FDDFD02}">
      <formula1>"Wage increase,Bonuses,Benefits,Professional development,Recruitment"</formula1>
    </dataValidation>
    <dataValidation type="list" allowBlank="1" showInputMessage="1" showErrorMessage="1" sqref="B9:B38" xr:uid="{CE17D964-1700-4AB7-B94A-085FF1B4F4B9}">
      <formula1>"Operating expenses,Mitigating risk of COVID-19,Materials/supplies,Professional development/continuing education,Additional costs ensuring high-quality programming,Mental health services,Copayment/tuition payment relief for WI Shares families"</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27927-8F90-4FB5-94B1-9ED17D4FB330}">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48</v>
      </c>
      <c r="B1" s="90"/>
      <c r="C1" s="90"/>
      <c r="D1" s="90"/>
      <c r="E1" s="90"/>
      <c r="G1" s="90" t="s">
        <v>49</v>
      </c>
      <c r="H1" s="90"/>
      <c r="I1" s="90"/>
      <c r="J1" s="90"/>
      <c r="K1" s="90"/>
      <c r="L1" s="90"/>
      <c r="M1" s="90"/>
    </row>
    <row r="2" spans="1:13" ht="15.75" customHeight="1" x14ac:dyDescent="0.25">
      <c r="A2" s="91" t="s">
        <v>60</v>
      </c>
      <c r="B2" s="91"/>
      <c r="C2" s="91"/>
      <c r="D2" s="91"/>
      <c r="E2" s="91"/>
      <c r="G2" s="92" t="s">
        <v>88</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45240</v>
      </c>
      <c r="B8" s="8"/>
      <c r="C8" s="9" t="s">
        <v>3</v>
      </c>
      <c r="D8" s="10"/>
      <c r="E8" s="31"/>
      <c r="G8" s="7">
        <v>45240</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81</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8" xr:uid="{832C0D61-58E8-43B8-9BC4-77EAFA7268B4}">
      <formula1>"Operating expenses,Mitigating risk of COVID-19,Materials/supplies,Professional development/continuing education,Additional costs ensuring high-quality programming,Mental health services,Copayment/tuition payment relief for WI Shares families"</formula1>
    </dataValidation>
    <dataValidation type="list" allowBlank="1" showInputMessage="1" showErrorMessage="1" sqref="H8:I8" xr:uid="{EECA0E0C-2382-4C08-93B6-9DED77930627}">
      <formula1>"Wage increase,Bonuses,Benefits,Professional development,Recruitment"</formula1>
    </dataValidation>
    <dataValidation type="list" allowBlank="1" showInputMessage="1" showErrorMessage="1" sqref="H9:I30" xr:uid="{0FC1F33C-6CF3-4B62-84A9-5D444649DE7C}">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9D65-B689-4805-8954-3854AD54174C}">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4</v>
      </c>
      <c r="B1" s="90"/>
      <c r="C1" s="90"/>
      <c r="D1" s="90"/>
      <c r="E1" s="90"/>
      <c r="G1" s="90" t="s">
        <v>89</v>
      </c>
      <c r="H1" s="90"/>
      <c r="I1" s="90"/>
      <c r="J1" s="90"/>
      <c r="K1" s="90"/>
      <c r="L1" s="90"/>
      <c r="M1" s="90"/>
    </row>
    <row r="2" spans="1:13" ht="15.75" customHeight="1" x14ac:dyDescent="0.25">
      <c r="A2" s="91" t="s">
        <v>70</v>
      </c>
      <c r="B2" s="91"/>
      <c r="C2" s="91"/>
      <c r="D2" s="91"/>
      <c r="E2" s="91"/>
      <c r="G2" s="92" t="s">
        <v>71</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45268</v>
      </c>
      <c r="B8" s="8"/>
      <c r="C8" s="9" t="s">
        <v>3</v>
      </c>
      <c r="D8" s="10"/>
      <c r="E8" s="31"/>
      <c r="G8" s="7">
        <v>45268</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82</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FB40F0C5-0A95-40F2-8E2A-5E38FF25247E}">
      <formula1>"Wages,Bonuses,Benefits,Recruitment,Professional development,Staff trainings,Scholarships,Other continuing education expenses"</formula1>
    </dataValidation>
    <dataValidation type="list" allowBlank="1" showInputMessage="1" showErrorMessage="1" sqref="H8:I8" xr:uid="{5B6CC602-5213-4D8D-BFF5-FF4E8438704B}">
      <formula1>"Wage increase,Bonuses,Benefits,Professional development,Recruitment"</formula1>
    </dataValidation>
    <dataValidation type="list" allowBlank="1" showInputMessage="1" showErrorMessage="1" sqref="B9:B38" xr:uid="{1D75C752-8D90-48EC-9E6A-FF5BA8393726}">
      <formula1>"Operating expenses,Mitigating risk of COVID-19,Materials/supplies,Professional development/continuing education,Additional costs ensuring high-quality programming,Mental health services,Copayment/tuition payment relief for WI Shares families"</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88CF-2158-4947-959A-30202166569B}">
  <dimension ref="A1:M141"/>
  <sheetViews>
    <sheetView zoomScaleNormal="100" workbookViewId="0">
      <selection sqref="A1:E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5703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0" t="s">
        <v>26</v>
      </c>
      <c r="B1" s="90"/>
      <c r="C1" s="90"/>
      <c r="D1" s="90"/>
      <c r="E1" s="90"/>
      <c r="G1" s="90" t="s">
        <v>25</v>
      </c>
      <c r="H1" s="90"/>
      <c r="I1" s="90"/>
      <c r="J1" s="90"/>
      <c r="K1" s="90"/>
      <c r="L1" s="90"/>
      <c r="M1" s="90"/>
    </row>
    <row r="2" spans="1:13" ht="15.75" customHeight="1" x14ac:dyDescent="0.25">
      <c r="A2" s="91" t="s">
        <v>72</v>
      </c>
      <c r="B2" s="91"/>
      <c r="C2" s="91"/>
      <c r="D2" s="91"/>
      <c r="E2" s="91"/>
      <c r="G2" s="92" t="s">
        <v>73</v>
      </c>
      <c r="H2" s="92"/>
      <c r="I2" s="92"/>
      <c r="J2" s="92"/>
      <c r="K2" s="92"/>
      <c r="L2" s="92"/>
      <c r="M2" s="92"/>
    </row>
    <row r="3" spans="1:13" x14ac:dyDescent="0.25">
      <c r="A3" s="93" t="s">
        <v>23</v>
      </c>
      <c r="B3" s="93"/>
      <c r="C3" s="93"/>
      <c r="D3" s="93"/>
      <c r="E3" s="93"/>
      <c r="G3" s="93" t="s">
        <v>23</v>
      </c>
      <c r="H3" s="93"/>
      <c r="I3" s="93"/>
      <c r="J3" s="93"/>
      <c r="K3" s="93"/>
      <c r="L3" s="93"/>
      <c r="M3" s="93"/>
    </row>
    <row r="4" spans="1:13" x14ac:dyDescent="0.25">
      <c r="A4" s="93" t="s">
        <v>24</v>
      </c>
      <c r="B4" s="93"/>
      <c r="C4" s="93"/>
      <c r="D4" s="93"/>
      <c r="E4" s="93"/>
      <c r="G4" s="93" t="s">
        <v>24</v>
      </c>
      <c r="H4" s="93"/>
      <c r="I4" s="93"/>
      <c r="J4" s="93"/>
      <c r="K4" s="93"/>
      <c r="L4" s="93"/>
      <c r="M4" s="93"/>
    </row>
    <row r="5" spans="1:13" x14ac:dyDescent="0.25">
      <c r="A5" s="45"/>
      <c r="B5" s="45"/>
      <c r="C5" s="45"/>
      <c r="D5" s="45"/>
      <c r="E5" s="45"/>
      <c r="G5" s="67"/>
      <c r="H5" s="67"/>
      <c r="I5" s="67"/>
      <c r="J5" s="67"/>
      <c r="K5" s="67"/>
      <c r="L5" s="67"/>
      <c r="M5" s="67"/>
    </row>
    <row r="6" spans="1:13" x14ac:dyDescent="0.25">
      <c r="A6" s="97" t="s">
        <v>31</v>
      </c>
      <c r="B6" s="98"/>
      <c r="C6" s="98"/>
      <c r="D6" s="98"/>
      <c r="E6" s="99"/>
      <c r="G6" s="97" t="s">
        <v>27</v>
      </c>
      <c r="H6" s="98"/>
      <c r="I6" s="98"/>
      <c r="J6" s="98"/>
      <c r="K6" s="98"/>
      <c r="L6" s="98"/>
      <c r="M6" s="99"/>
    </row>
    <row r="7" spans="1:13" ht="42" x14ac:dyDescent="0.25">
      <c r="A7" s="4" t="s">
        <v>0</v>
      </c>
      <c r="B7" s="5" t="s">
        <v>12</v>
      </c>
      <c r="C7" s="6" t="s">
        <v>5</v>
      </c>
      <c r="D7" s="6" t="s">
        <v>6</v>
      </c>
      <c r="E7" s="6" t="s">
        <v>21</v>
      </c>
      <c r="G7" s="66" t="s">
        <v>0</v>
      </c>
      <c r="H7" s="100" t="s">
        <v>12</v>
      </c>
      <c r="I7" s="101"/>
      <c r="J7" s="102"/>
      <c r="K7" s="103"/>
      <c r="L7" s="66" t="s">
        <v>13</v>
      </c>
      <c r="M7" s="65" t="s">
        <v>21</v>
      </c>
    </row>
    <row r="8" spans="1:13" x14ac:dyDescent="0.25">
      <c r="A8" s="7">
        <v>45296</v>
      </c>
      <c r="B8" s="8"/>
      <c r="C8" s="9" t="s">
        <v>3</v>
      </c>
      <c r="D8" s="10"/>
      <c r="E8" s="31"/>
      <c r="G8" s="7">
        <v>45296</v>
      </c>
      <c r="H8" s="8"/>
      <c r="I8" s="8"/>
      <c r="J8" s="95" t="s">
        <v>3</v>
      </c>
      <c r="K8" s="96"/>
      <c r="L8" s="10"/>
      <c r="M8" s="31"/>
    </row>
    <row r="9" spans="1:13" x14ac:dyDescent="0.25">
      <c r="A9" s="9"/>
      <c r="B9" s="9"/>
      <c r="C9" s="9"/>
      <c r="D9" s="28"/>
      <c r="E9" s="10"/>
      <c r="G9" s="9"/>
      <c r="H9" s="94"/>
      <c r="I9" s="94"/>
      <c r="J9" s="95"/>
      <c r="K9" s="96"/>
      <c r="L9" s="32"/>
      <c r="M9" s="10"/>
    </row>
    <row r="10" spans="1:13" x14ac:dyDescent="0.25">
      <c r="A10" s="9"/>
      <c r="B10" s="9"/>
      <c r="C10" s="9"/>
      <c r="D10" s="28"/>
      <c r="E10" s="10"/>
      <c r="G10" s="9"/>
      <c r="H10" s="94"/>
      <c r="I10" s="94"/>
      <c r="J10" s="95"/>
      <c r="K10" s="96"/>
      <c r="L10" s="32"/>
      <c r="M10" s="10"/>
    </row>
    <row r="11" spans="1:13" x14ac:dyDescent="0.25">
      <c r="A11" s="9"/>
      <c r="B11" s="9"/>
      <c r="C11" s="9"/>
      <c r="D11" s="28"/>
      <c r="E11" s="10"/>
      <c r="G11" s="9"/>
      <c r="H11" s="94"/>
      <c r="I11" s="94"/>
      <c r="J11" s="95"/>
      <c r="K11" s="96"/>
      <c r="L11" s="32"/>
      <c r="M11" s="10"/>
    </row>
    <row r="12" spans="1:13" x14ac:dyDescent="0.25">
      <c r="A12" s="9"/>
      <c r="B12" s="9"/>
      <c r="C12" s="9"/>
      <c r="D12" s="28"/>
      <c r="E12" s="10"/>
      <c r="G12" s="9"/>
      <c r="H12" s="94"/>
      <c r="I12" s="94"/>
      <c r="J12" s="95"/>
      <c r="K12" s="96"/>
      <c r="L12" s="32"/>
      <c r="M12" s="10"/>
    </row>
    <row r="13" spans="1:13" x14ac:dyDescent="0.25">
      <c r="A13" s="9"/>
      <c r="B13" s="9"/>
      <c r="C13" s="9"/>
      <c r="D13" s="28"/>
      <c r="E13" s="10"/>
      <c r="G13" s="9"/>
      <c r="H13" s="94"/>
      <c r="I13" s="94"/>
      <c r="J13" s="95"/>
      <c r="K13" s="96"/>
      <c r="L13" s="32"/>
      <c r="M13" s="10"/>
    </row>
    <row r="14" spans="1:13" x14ac:dyDescent="0.25">
      <c r="A14" s="9"/>
      <c r="B14" s="9"/>
      <c r="C14" s="9"/>
      <c r="D14" s="28"/>
      <c r="E14" s="10"/>
      <c r="G14" s="9"/>
      <c r="H14" s="104"/>
      <c r="I14" s="96"/>
      <c r="J14" s="95"/>
      <c r="K14" s="96"/>
      <c r="L14" s="32"/>
      <c r="M14" s="10"/>
    </row>
    <row r="15" spans="1:13" x14ac:dyDescent="0.25">
      <c r="A15" s="9"/>
      <c r="B15" s="9"/>
      <c r="C15" s="9"/>
      <c r="D15" s="28"/>
      <c r="E15" s="10"/>
      <c r="G15" s="9"/>
      <c r="H15" s="104"/>
      <c r="I15" s="96"/>
      <c r="J15" s="95"/>
      <c r="K15" s="96"/>
      <c r="L15" s="32"/>
      <c r="M15" s="10"/>
    </row>
    <row r="16" spans="1:13" x14ac:dyDescent="0.25">
      <c r="A16" s="9"/>
      <c r="B16" s="9"/>
      <c r="C16" s="9"/>
      <c r="D16" s="28"/>
      <c r="E16" s="10"/>
      <c r="G16" s="9"/>
      <c r="H16" s="104"/>
      <c r="I16" s="96"/>
      <c r="J16" s="95"/>
      <c r="K16" s="96"/>
      <c r="L16" s="32"/>
      <c r="M16" s="10"/>
    </row>
    <row r="17" spans="1:13" x14ac:dyDescent="0.25">
      <c r="A17" s="9"/>
      <c r="B17" s="9"/>
      <c r="C17" s="9"/>
      <c r="D17" s="28"/>
      <c r="E17" s="10"/>
      <c r="G17" s="9"/>
      <c r="H17" s="104"/>
      <c r="I17" s="96"/>
      <c r="J17" s="95"/>
      <c r="K17" s="96"/>
      <c r="L17" s="32"/>
      <c r="M17" s="10"/>
    </row>
    <row r="18" spans="1:13" x14ac:dyDescent="0.25">
      <c r="A18" s="9"/>
      <c r="B18" s="9"/>
      <c r="C18" s="9"/>
      <c r="D18" s="28"/>
      <c r="E18" s="10"/>
      <c r="G18" s="9"/>
      <c r="H18" s="104"/>
      <c r="I18" s="96"/>
      <c r="J18" s="95"/>
      <c r="K18" s="96"/>
      <c r="L18" s="32"/>
      <c r="M18" s="10"/>
    </row>
    <row r="19" spans="1:13" x14ac:dyDescent="0.25">
      <c r="A19" s="9"/>
      <c r="B19" s="9"/>
      <c r="C19" s="9"/>
      <c r="D19" s="28"/>
      <c r="E19" s="10"/>
      <c r="G19" s="9"/>
      <c r="H19" s="104"/>
      <c r="I19" s="96"/>
      <c r="J19" s="95"/>
      <c r="K19" s="96"/>
      <c r="L19" s="32"/>
      <c r="M19" s="10"/>
    </row>
    <row r="20" spans="1:13" x14ac:dyDescent="0.25">
      <c r="A20" s="9"/>
      <c r="B20" s="9"/>
      <c r="C20" s="9"/>
      <c r="D20" s="28"/>
      <c r="E20" s="10"/>
      <c r="G20" s="9"/>
      <c r="H20" s="104"/>
      <c r="I20" s="96"/>
      <c r="J20" s="95"/>
      <c r="K20" s="96"/>
      <c r="L20" s="32"/>
      <c r="M20" s="10"/>
    </row>
    <row r="21" spans="1:13" x14ac:dyDescent="0.25">
      <c r="A21" s="9"/>
      <c r="B21" s="9"/>
      <c r="C21" s="9"/>
      <c r="D21" s="28"/>
      <c r="E21" s="10"/>
      <c r="G21" s="9"/>
      <c r="H21" s="104"/>
      <c r="I21" s="96"/>
      <c r="J21" s="95"/>
      <c r="K21" s="96"/>
      <c r="L21" s="32"/>
      <c r="M21" s="10"/>
    </row>
    <row r="22" spans="1:13" ht="15.75" customHeight="1" x14ac:dyDescent="0.25">
      <c r="A22" s="9"/>
      <c r="B22" s="9"/>
      <c r="C22" s="9"/>
      <c r="D22" s="28"/>
      <c r="E22" s="10"/>
      <c r="G22" s="9"/>
      <c r="H22" s="104"/>
      <c r="I22" s="96"/>
      <c r="J22" s="95"/>
      <c r="K22" s="96"/>
      <c r="L22" s="32"/>
      <c r="M22" s="10"/>
    </row>
    <row r="23" spans="1:13" x14ac:dyDescent="0.25">
      <c r="A23" s="9"/>
      <c r="B23" s="9"/>
      <c r="C23" s="9"/>
      <c r="D23" s="28"/>
      <c r="E23" s="10"/>
      <c r="G23" s="9"/>
      <c r="H23" s="104"/>
      <c r="I23" s="96"/>
      <c r="J23" s="95"/>
      <c r="K23" s="96"/>
      <c r="L23" s="32"/>
      <c r="M23" s="10"/>
    </row>
    <row r="24" spans="1:13" x14ac:dyDescent="0.25">
      <c r="A24" s="9"/>
      <c r="B24" s="9"/>
      <c r="C24" s="9"/>
      <c r="D24" s="28"/>
      <c r="E24" s="10"/>
      <c r="G24" s="9"/>
      <c r="H24" s="94"/>
      <c r="I24" s="94"/>
      <c r="J24" s="95"/>
      <c r="K24" s="96"/>
      <c r="L24" s="32"/>
      <c r="M24" s="10"/>
    </row>
    <row r="25" spans="1:13" x14ac:dyDescent="0.25">
      <c r="A25" s="9"/>
      <c r="B25" s="9"/>
      <c r="C25" s="9"/>
      <c r="D25" s="28"/>
      <c r="E25" s="10"/>
      <c r="G25" s="9"/>
      <c r="H25" s="94"/>
      <c r="I25" s="94"/>
      <c r="J25" s="95"/>
      <c r="K25" s="96"/>
      <c r="L25" s="32"/>
      <c r="M25" s="10"/>
    </row>
    <row r="26" spans="1:13" x14ac:dyDescent="0.25">
      <c r="A26" s="9"/>
      <c r="B26" s="9"/>
      <c r="C26" s="9"/>
      <c r="D26" s="28"/>
      <c r="E26" s="10"/>
      <c r="G26" s="9"/>
      <c r="H26" s="94"/>
      <c r="I26" s="94"/>
      <c r="J26" s="95"/>
      <c r="K26" s="96"/>
      <c r="L26" s="32"/>
      <c r="M26" s="10"/>
    </row>
    <row r="27" spans="1:13" x14ac:dyDescent="0.25">
      <c r="A27" s="9"/>
      <c r="B27" s="9"/>
      <c r="C27" s="9"/>
      <c r="D27" s="28"/>
      <c r="E27" s="10"/>
      <c r="G27" s="9"/>
      <c r="H27" s="94"/>
      <c r="I27" s="94"/>
      <c r="J27" s="95"/>
      <c r="K27" s="96"/>
      <c r="L27" s="32"/>
      <c r="M27" s="10"/>
    </row>
    <row r="28" spans="1:13" x14ac:dyDescent="0.25">
      <c r="A28" s="9"/>
      <c r="B28" s="9"/>
      <c r="C28" s="9"/>
      <c r="D28" s="28"/>
      <c r="E28" s="10"/>
      <c r="G28" s="9"/>
      <c r="H28" s="94"/>
      <c r="I28" s="94"/>
      <c r="J28" s="95"/>
      <c r="K28" s="96"/>
      <c r="L28" s="32"/>
      <c r="M28" s="10"/>
    </row>
    <row r="29" spans="1:13" x14ac:dyDescent="0.25">
      <c r="A29" s="9"/>
      <c r="B29" s="9"/>
      <c r="C29" s="9"/>
      <c r="D29" s="28"/>
      <c r="E29" s="10"/>
      <c r="G29" s="9"/>
      <c r="H29" s="94"/>
      <c r="I29" s="94"/>
      <c r="J29" s="95"/>
      <c r="K29" s="96"/>
      <c r="L29" s="32"/>
      <c r="M29" s="10"/>
    </row>
    <row r="30" spans="1:13" x14ac:dyDescent="0.25">
      <c r="A30" s="9"/>
      <c r="B30" s="9"/>
      <c r="C30" s="9"/>
      <c r="D30" s="28"/>
      <c r="E30" s="10"/>
      <c r="G30" s="9"/>
      <c r="H30" s="94"/>
      <c r="I30" s="94"/>
      <c r="J30" s="95"/>
      <c r="K30" s="96"/>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97" t="s">
        <v>29</v>
      </c>
      <c r="H33" s="98"/>
      <c r="I33" s="98"/>
      <c r="J33" s="98"/>
      <c r="K33" s="98"/>
      <c r="L33" s="98"/>
      <c r="M33" s="99"/>
    </row>
    <row r="34" spans="1:13" ht="15.75" customHeight="1" x14ac:dyDescent="0.25">
      <c r="A34" s="9"/>
      <c r="B34" s="9"/>
      <c r="C34" s="9"/>
      <c r="D34" s="28"/>
      <c r="E34" s="10"/>
      <c r="G34" s="114" t="s">
        <v>51</v>
      </c>
      <c r="H34" s="114" t="s">
        <v>85</v>
      </c>
      <c r="I34" s="114" t="s">
        <v>76</v>
      </c>
      <c r="J34" s="105" t="s">
        <v>19</v>
      </c>
      <c r="K34" s="108" t="s">
        <v>20</v>
      </c>
      <c r="L34" s="114" t="s">
        <v>18</v>
      </c>
      <c r="M34" s="117" t="s">
        <v>21</v>
      </c>
    </row>
    <row r="35" spans="1:13" x14ac:dyDescent="0.25">
      <c r="A35" s="9"/>
      <c r="B35" s="9"/>
      <c r="C35" s="9"/>
      <c r="D35" s="28"/>
      <c r="E35" s="10"/>
      <c r="G35" s="115"/>
      <c r="H35" s="115"/>
      <c r="I35" s="115"/>
      <c r="J35" s="106"/>
      <c r="K35" s="109"/>
      <c r="L35" s="115"/>
      <c r="M35" s="117"/>
    </row>
    <row r="36" spans="1:13" x14ac:dyDescent="0.25">
      <c r="A36" s="9"/>
      <c r="B36" s="9"/>
      <c r="C36" s="9"/>
      <c r="D36" s="28"/>
      <c r="E36" s="10"/>
      <c r="G36" s="115"/>
      <c r="H36" s="115"/>
      <c r="I36" s="115"/>
      <c r="J36" s="106"/>
      <c r="K36" s="109"/>
      <c r="L36" s="115"/>
      <c r="M36" s="117"/>
    </row>
    <row r="37" spans="1:13" x14ac:dyDescent="0.25">
      <c r="A37" s="9"/>
      <c r="B37" s="9"/>
      <c r="C37" s="9"/>
      <c r="D37" s="28"/>
      <c r="E37" s="10"/>
      <c r="G37" s="115"/>
      <c r="H37" s="115"/>
      <c r="I37" s="115"/>
      <c r="J37" s="106"/>
      <c r="K37" s="109"/>
      <c r="L37" s="115"/>
      <c r="M37" s="117"/>
    </row>
    <row r="38" spans="1:13" x14ac:dyDescent="0.25">
      <c r="A38" s="9"/>
      <c r="B38" s="9"/>
      <c r="C38" s="9"/>
      <c r="D38" s="28"/>
      <c r="E38" s="10"/>
      <c r="G38" s="116"/>
      <c r="H38" s="116"/>
      <c r="I38" s="116"/>
      <c r="J38" s="107"/>
      <c r="K38" s="110"/>
      <c r="L38" s="116"/>
      <c r="M38" s="117"/>
    </row>
    <row r="39" spans="1:13" x14ac:dyDescent="0.25">
      <c r="A39" s="12" t="s">
        <v>1</v>
      </c>
      <c r="B39" s="13"/>
      <c r="C39" s="14"/>
      <c r="D39" s="34">
        <f>SUM(D9:D38)</f>
        <v>0</v>
      </c>
      <c r="E39" s="15"/>
      <c r="G39" s="21"/>
      <c r="H39" s="21"/>
      <c r="I39" s="111" t="s">
        <v>83</v>
      </c>
      <c r="J39" s="112"/>
      <c r="K39" s="113"/>
      <c r="L39" s="21"/>
      <c r="M39" s="35"/>
    </row>
    <row r="40" spans="1:13" x14ac:dyDescent="0.25">
      <c r="A40" s="16" t="s">
        <v>2</v>
      </c>
      <c r="B40" s="17"/>
      <c r="C40" s="18"/>
      <c r="D40" s="18"/>
      <c r="E40" s="30">
        <f>E8-D39</f>
        <v>0</v>
      </c>
      <c r="G40" s="11" t="s">
        <v>7</v>
      </c>
      <c r="H40" s="28"/>
      <c r="I40" s="33"/>
      <c r="J40" s="9"/>
      <c r="K40" s="23"/>
      <c r="L40" s="28"/>
      <c r="M40" s="10"/>
    </row>
    <row r="41" spans="1:13" x14ac:dyDescent="0.25">
      <c r="G41" s="11" t="s">
        <v>8</v>
      </c>
      <c r="H41" s="28"/>
      <c r="I41" s="33"/>
      <c r="J41" s="9"/>
      <c r="K41" s="23"/>
      <c r="L41" s="28"/>
      <c r="M41" s="10"/>
    </row>
    <row r="42" spans="1:13" x14ac:dyDescent="0.25">
      <c r="G42" s="11" t="s">
        <v>9</v>
      </c>
      <c r="H42" s="28"/>
      <c r="I42" s="33"/>
      <c r="J42" s="9"/>
      <c r="K42" s="23"/>
      <c r="L42" s="28"/>
      <c r="M42" s="10"/>
    </row>
    <row r="43" spans="1:13" x14ac:dyDescent="0.25">
      <c r="G43" s="11" t="s">
        <v>10</v>
      </c>
      <c r="H43" s="28"/>
      <c r="I43" s="33"/>
      <c r="J43" s="9"/>
      <c r="K43" s="23"/>
      <c r="L43" s="28"/>
      <c r="M43" s="10"/>
    </row>
    <row r="44" spans="1:13" x14ac:dyDescent="0.25">
      <c r="G44" s="11" t="s">
        <v>11</v>
      </c>
      <c r="H44" s="28"/>
      <c r="I44" s="33"/>
      <c r="J44" s="9"/>
      <c r="K44" s="23"/>
      <c r="L44" s="28"/>
      <c r="M44" s="10"/>
    </row>
    <row r="45" spans="1:13" x14ac:dyDescent="0.25">
      <c r="G45" s="11" t="s">
        <v>17</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8" xr:uid="{D93EDE67-2609-418D-A916-EB73C81B1841}">
      <formula1>"Operating expenses,Mitigating risk of COVID-19,Materials/supplies,Professional development/continuing education,Additional costs ensuring high-quality programming,Mental health services,Copayment/tuition payment relief for WI Shares families"</formula1>
    </dataValidation>
    <dataValidation type="list" allowBlank="1" showInputMessage="1" showErrorMessage="1" sqref="H8:I8" xr:uid="{EB5D535F-A7DA-46EE-89F4-1A8AA27F2CDB}">
      <formula1>"Wage increase,Bonuses,Benefits,Professional development,Recruitment"</formula1>
    </dataValidation>
    <dataValidation type="list" allowBlank="1" showInputMessage="1" showErrorMessage="1" sqref="H9:I30" xr:uid="{1AF48520-3654-4579-911F-43C856965A18}">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Sample &amp; Instructions</vt:lpstr>
      <vt:lpstr>May 2023</vt:lpstr>
      <vt:lpstr>June 2023</vt:lpstr>
      <vt:lpstr>July 2023</vt:lpstr>
      <vt:lpstr>Aug 2023</vt:lpstr>
      <vt:lpstr>Sept 2023</vt:lpstr>
      <vt:lpstr>Oct 2023</vt:lpstr>
      <vt:lpstr>Nov 2023</vt:lpstr>
      <vt:lpstr>Dec 2023</vt:lpstr>
      <vt:lpstr>Jan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 Care Counts Spending Tool - May 2023 - January 2024</dc:title>
  <dc:creator>Peterson, Cassidy - DCF</dc:creator>
  <cp:keywords>spending tool, child care counts</cp:keywords>
  <cp:lastModifiedBy>Wilkey, Carrie B - DCF</cp:lastModifiedBy>
  <cp:lastPrinted>2021-11-01T14:52:52Z</cp:lastPrinted>
  <dcterms:created xsi:type="dcterms:W3CDTF">2021-10-01T17:16:37Z</dcterms:created>
  <dcterms:modified xsi:type="dcterms:W3CDTF">2023-05-10T17:56:22Z</dcterms:modified>
</cp:coreProperties>
</file>