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DECE\All DECE\BOP\TRAINING\COVID-19\CCC Fall 2021 Ongoing\"/>
    </mc:Choice>
  </mc:AlternateContent>
  <xr:revisionPtr revIDLastSave="0" documentId="13_ncr:1_{73EB346E-FD2E-4346-886C-812BFCA82ADA}" xr6:coauthVersionLast="46" xr6:coauthVersionMax="46" xr10:uidLastSave="{00000000-0000-0000-0000-000000000000}"/>
  <bookViews>
    <workbookView xWindow="-60" yWindow="-60" windowWidth="28920" windowHeight="15720" xr2:uid="{DB80F182-CF25-4B9F-BB41-97C210AA522A}"/>
  </bookViews>
  <sheets>
    <sheet name="Sample &amp; Instructions" sheetId="8" r:id="rId1"/>
    <sheet name="Nov 2021" sheetId="1" r:id="rId2"/>
    <sheet name="Dec 2021" sheetId="28" r:id="rId3"/>
    <sheet name="Jan 2022" sheetId="29" r:id="rId4"/>
    <sheet name="Feb 2022" sheetId="30" r:id="rId5"/>
    <sheet name="Mar 2022" sheetId="31" r:id="rId6"/>
    <sheet name="Apr 2022" sheetId="32" r:id="rId7"/>
    <sheet name="May 2022" sheetId="33" r:id="rId8"/>
    <sheet name="Jun 2022" sheetId="34" r:id="rId9"/>
    <sheet name="Jul 2022" sheetId="3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9" i="35" l="1"/>
  <c r="N140" i="35" s="1"/>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3" i="35"/>
  <c r="I82" i="35"/>
  <c r="I81" i="35"/>
  <c r="I80" i="35"/>
  <c r="I79" i="35"/>
  <c r="I78" i="35"/>
  <c r="I77" i="35"/>
  <c r="I76" i="35"/>
  <c r="I75" i="35"/>
  <c r="I74" i="35"/>
  <c r="I73" i="35"/>
  <c r="I72" i="35"/>
  <c r="I71" i="35"/>
  <c r="I70" i="35"/>
  <c r="I69" i="35"/>
  <c r="I68" i="35"/>
  <c r="I67" i="35"/>
  <c r="I66" i="35"/>
  <c r="I65" i="35"/>
  <c r="I64" i="35"/>
  <c r="I63" i="35"/>
  <c r="I62" i="35"/>
  <c r="I61" i="35"/>
  <c r="I60" i="35"/>
  <c r="I59" i="35"/>
  <c r="I58" i="35"/>
  <c r="I57" i="35"/>
  <c r="I56" i="35"/>
  <c r="I55" i="35"/>
  <c r="I54" i="35"/>
  <c r="I53" i="35"/>
  <c r="I52" i="35"/>
  <c r="I51" i="35"/>
  <c r="I50" i="35"/>
  <c r="I49" i="35"/>
  <c r="I48" i="35"/>
  <c r="I47" i="35"/>
  <c r="I46" i="35"/>
  <c r="I45" i="35"/>
  <c r="I44" i="35"/>
  <c r="I43" i="35"/>
  <c r="I42" i="35"/>
  <c r="I41" i="35"/>
  <c r="I40" i="35"/>
  <c r="I39" i="35"/>
  <c r="D38" i="35"/>
  <c r="E39" i="35" s="1"/>
  <c r="M31" i="35"/>
  <c r="N32" i="35" s="1"/>
  <c r="N140" i="34"/>
  <c r="M139" i="34"/>
  <c r="I138" i="34"/>
  <c r="I137" i="34"/>
  <c r="I136" i="34"/>
  <c r="I135" i="34"/>
  <c r="I134" i="34"/>
  <c r="I133" i="34"/>
  <c r="I132" i="34"/>
  <c r="I131" i="34"/>
  <c r="I130" i="34"/>
  <c r="I129" i="34"/>
  <c r="I128" i="34"/>
  <c r="I127" i="34"/>
  <c r="I126" i="34"/>
  <c r="I125" i="34"/>
  <c r="I124"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I82" i="34"/>
  <c r="I81" i="34"/>
  <c r="I80" i="34"/>
  <c r="I79" i="34"/>
  <c r="I78" i="34"/>
  <c r="I77" i="34"/>
  <c r="I76" i="34"/>
  <c r="I75" i="34"/>
  <c r="I74" i="34"/>
  <c r="I73" i="34"/>
  <c r="I72" i="34"/>
  <c r="I71" i="34"/>
  <c r="I70" i="34"/>
  <c r="I69" i="34"/>
  <c r="I68" i="34"/>
  <c r="I67" i="34"/>
  <c r="I66" i="34"/>
  <c r="I65" i="34"/>
  <c r="I64" i="34"/>
  <c r="I63" i="34"/>
  <c r="I62" i="34"/>
  <c r="I61" i="34"/>
  <c r="I60" i="34"/>
  <c r="I59" i="34"/>
  <c r="I58" i="34"/>
  <c r="I57" i="34"/>
  <c r="I56" i="34"/>
  <c r="I55" i="34"/>
  <c r="I54" i="34"/>
  <c r="I53" i="34"/>
  <c r="I52" i="34"/>
  <c r="I51" i="34"/>
  <c r="I50" i="34"/>
  <c r="I49" i="34"/>
  <c r="I48" i="34"/>
  <c r="I47" i="34"/>
  <c r="I46" i="34"/>
  <c r="I45" i="34"/>
  <c r="I44" i="34"/>
  <c r="I43" i="34"/>
  <c r="I42" i="34"/>
  <c r="I41" i="34"/>
  <c r="I40" i="34"/>
  <c r="I39" i="34"/>
  <c r="E39" i="34"/>
  <c r="D38" i="34"/>
  <c r="N32" i="34"/>
  <c r="M31" i="34"/>
  <c r="M139" i="33"/>
  <c r="N140" i="33" s="1"/>
  <c r="I138" i="33"/>
  <c r="I137" i="33"/>
  <c r="I136" i="33"/>
  <c r="I135" i="33"/>
  <c r="I134" i="33"/>
  <c r="I133" i="33"/>
  <c r="I132" i="33"/>
  <c r="I131" i="33"/>
  <c r="I130" i="33"/>
  <c r="I129" i="33"/>
  <c r="I128" i="33"/>
  <c r="I127" i="33"/>
  <c r="I126" i="33"/>
  <c r="I125" i="33"/>
  <c r="I124" i="33"/>
  <c r="I123" i="33"/>
  <c r="I122" i="33"/>
  <c r="I121" i="33"/>
  <c r="I120" i="33"/>
  <c r="I119" i="33"/>
  <c r="I118" i="33"/>
  <c r="I117" i="33"/>
  <c r="I116" i="33"/>
  <c r="I115" i="33"/>
  <c r="I114" i="33"/>
  <c r="I113" i="33"/>
  <c r="I112" i="33"/>
  <c r="I111" i="33"/>
  <c r="I110" i="33"/>
  <c r="I109" i="33"/>
  <c r="I108" i="33"/>
  <c r="I107" i="33"/>
  <c r="I106" i="33"/>
  <c r="I105" i="33"/>
  <c r="I104" i="33"/>
  <c r="I103" i="33"/>
  <c r="I102" i="33"/>
  <c r="I101" i="33"/>
  <c r="I100" i="33"/>
  <c r="I99" i="33"/>
  <c r="I98" i="33"/>
  <c r="I97" i="33"/>
  <c r="I96" i="33"/>
  <c r="I95" i="33"/>
  <c r="I94" i="33"/>
  <c r="I93" i="33"/>
  <c r="I92" i="33"/>
  <c r="I91" i="33"/>
  <c r="I90" i="33"/>
  <c r="I89" i="33"/>
  <c r="I88" i="33"/>
  <c r="I87" i="33"/>
  <c r="I86" i="33"/>
  <c r="I85" i="33"/>
  <c r="I84" i="33"/>
  <c r="I83" i="33"/>
  <c r="I82" i="33"/>
  <c r="I81" i="33"/>
  <c r="I80" i="33"/>
  <c r="I79" i="33"/>
  <c r="I78" i="33"/>
  <c r="I77" i="33"/>
  <c r="I76" i="33"/>
  <c r="I75" i="33"/>
  <c r="I74" i="33"/>
  <c r="I73" i="33"/>
  <c r="I72" i="33"/>
  <c r="I71" i="33"/>
  <c r="I70" i="33"/>
  <c r="I69" i="33"/>
  <c r="I68" i="33"/>
  <c r="I67" i="33"/>
  <c r="I66" i="33"/>
  <c r="I65" i="33"/>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D38" i="33"/>
  <c r="E39" i="33" s="1"/>
  <c r="N32" i="33"/>
  <c r="M31" i="33"/>
  <c r="M139" i="32"/>
  <c r="N140" i="32" s="1"/>
  <c r="I138" i="32"/>
  <c r="I137" i="32"/>
  <c r="I136" i="32"/>
  <c r="I135" i="32"/>
  <c r="I134" i="32"/>
  <c r="I133" i="32"/>
  <c r="I132" i="32"/>
  <c r="I131" i="32"/>
  <c r="I130" i="32"/>
  <c r="I129" i="32"/>
  <c r="I128" i="32"/>
  <c r="I127" i="32"/>
  <c r="I126" i="32"/>
  <c r="I125" i="32"/>
  <c r="I124" i="32"/>
  <c r="I123" i="32"/>
  <c r="I122" i="32"/>
  <c r="I121" i="32"/>
  <c r="I120" i="32"/>
  <c r="I119" i="32"/>
  <c r="I118" i="32"/>
  <c r="I117" i="32"/>
  <c r="I116" i="32"/>
  <c r="I115" i="32"/>
  <c r="I114" i="32"/>
  <c r="I113" i="32"/>
  <c r="I112" i="32"/>
  <c r="I111" i="32"/>
  <c r="I110" i="32"/>
  <c r="I109" i="32"/>
  <c r="I108" i="32"/>
  <c r="I107" i="32"/>
  <c r="I106" i="32"/>
  <c r="I105" i="32"/>
  <c r="I104" i="32"/>
  <c r="I103" i="32"/>
  <c r="I102" i="32"/>
  <c r="I101" i="32"/>
  <c r="I100" i="32"/>
  <c r="I99" i="32"/>
  <c r="I98" i="32"/>
  <c r="I97" i="32"/>
  <c r="I96" i="32"/>
  <c r="I95" i="32"/>
  <c r="I94" i="32"/>
  <c r="I93" i="32"/>
  <c r="I92" i="32"/>
  <c r="I91" i="32"/>
  <c r="I90" i="32"/>
  <c r="I89" i="32"/>
  <c r="I88" i="32"/>
  <c r="I87" i="32"/>
  <c r="I86" i="32"/>
  <c r="I85" i="32"/>
  <c r="I84" i="32"/>
  <c r="I83" i="32"/>
  <c r="I82" i="32"/>
  <c r="I81" i="32"/>
  <c r="I80" i="32"/>
  <c r="I79" i="32"/>
  <c r="I78" i="32"/>
  <c r="I77" i="32"/>
  <c r="I76" i="32"/>
  <c r="I75" i="32"/>
  <c r="I74" i="32"/>
  <c r="I73" i="32"/>
  <c r="I72" i="32"/>
  <c r="I71" i="32"/>
  <c r="I70" i="32"/>
  <c r="I69" i="32"/>
  <c r="I68" i="32"/>
  <c r="I67" i="32"/>
  <c r="I66" i="32"/>
  <c r="I65" i="32"/>
  <c r="I64" i="32"/>
  <c r="I63" i="32"/>
  <c r="I62" i="32"/>
  <c r="I61" i="32"/>
  <c r="I60" i="32"/>
  <c r="I59" i="32"/>
  <c r="I58" i="32"/>
  <c r="I57" i="32"/>
  <c r="I56" i="32"/>
  <c r="I55" i="32"/>
  <c r="I54" i="32"/>
  <c r="I53" i="32"/>
  <c r="I52" i="32"/>
  <c r="I51" i="32"/>
  <c r="I50" i="32"/>
  <c r="I49" i="32"/>
  <c r="I48" i="32"/>
  <c r="I47" i="32"/>
  <c r="I46" i="32"/>
  <c r="I45" i="32"/>
  <c r="I44" i="32"/>
  <c r="I43" i="32"/>
  <c r="I42" i="32"/>
  <c r="I41" i="32"/>
  <c r="I40" i="32"/>
  <c r="I39" i="32"/>
  <c r="D38" i="32"/>
  <c r="E39" i="32" s="1"/>
  <c r="M31" i="32"/>
  <c r="N32" i="32" s="1"/>
  <c r="N140" i="31"/>
  <c r="M139" i="31"/>
  <c r="I138" i="31"/>
  <c r="I137" i="31"/>
  <c r="I136" i="31"/>
  <c r="I135" i="31"/>
  <c r="I134" i="31"/>
  <c r="I133" i="31"/>
  <c r="I132" i="31"/>
  <c r="I131" i="31"/>
  <c r="I130" i="31"/>
  <c r="I129" i="31"/>
  <c r="I128" i="31"/>
  <c r="I127" i="31"/>
  <c r="I126" i="31"/>
  <c r="I125" i="31"/>
  <c r="I124" i="31"/>
  <c r="I123" i="31"/>
  <c r="I122" i="31"/>
  <c r="I121" i="31"/>
  <c r="I120" i="31"/>
  <c r="I119" i="31"/>
  <c r="I118" i="31"/>
  <c r="I117" i="31"/>
  <c r="I116" i="31"/>
  <c r="I115" i="31"/>
  <c r="I114" i="31"/>
  <c r="I113" i="31"/>
  <c r="I112" i="31"/>
  <c r="I111" i="31"/>
  <c r="I110" i="31"/>
  <c r="I109" i="31"/>
  <c r="I108" i="31"/>
  <c r="I107" i="31"/>
  <c r="I106" i="31"/>
  <c r="I105" i="31"/>
  <c r="I104" i="31"/>
  <c r="I103" i="31"/>
  <c r="I102" i="31"/>
  <c r="I101" i="31"/>
  <c r="I100" i="31"/>
  <c r="I99" i="31"/>
  <c r="I98" i="31"/>
  <c r="I97" i="31"/>
  <c r="I96" i="31"/>
  <c r="I95" i="31"/>
  <c r="I94" i="31"/>
  <c r="I93" i="31"/>
  <c r="I92" i="31"/>
  <c r="I91" i="31"/>
  <c r="I90" i="31"/>
  <c r="I89" i="31"/>
  <c r="I88" i="31"/>
  <c r="I87" i="31"/>
  <c r="I86" i="31"/>
  <c r="I85" i="31"/>
  <c r="I84" i="31"/>
  <c r="I83" i="31"/>
  <c r="I82" i="31"/>
  <c r="I81" i="31"/>
  <c r="I80" i="31"/>
  <c r="I79" i="31"/>
  <c r="I78" i="31"/>
  <c r="I77" i="31"/>
  <c r="I76" i="31"/>
  <c r="I75" i="31"/>
  <c r="I74" i="31"/>
  <c r="I73" i="31"/>
  <c r="I72" i="31"/>
  <c r="I71" i="31"/>
  <c r="I70" i="31"/>
  <c r="I69" i="31"/>
  <c r="I68" i="31"/>
  <c r="I67" i="31"/>
  <c r="I66" i="31"/>
  <c r="I65" i="31"/>
  <c r="I64" i="31"/>
  <c r="I63" i="31"/>
  <c r="I62" i="31"/>
  <c r="I61" i="31"/>
  <c r="I60" i="31"/>
  <c r="I59" i="31"/>
  <c r="I58" i="31"/>
  <c r="I57" i="31"/>
  <c r="I56" i="31"/>
  <c r="I55" i="31"/>
  <c r="I54" i="31"/>
  <c r="I53" i="31"/>
  <c r="I52" i="31"/>
  <c r="I51" i="31"/>
  <c r="I50" i="31"/>
  <c r="I49" i="31"/>
  <c r="I48" i="31"/>
  <c r="I47" i="31"/>
  <c r="I46" i="31"/>
  <c r="I45" i="31"/>
  <c r="I44" i="31"/>
  <c r="I43" i="31"/>
  <c r="I42" i="31"/>
  <c r="I41" i="31"/>
  <c r="I40" i="31"/>
  <c r="I39" i="31"/>
  <c r="D38" i="31"/>
  <c r="E39" i="31" s="1"/>
  <c r="N32" i="31"/>
  <c r="M31" i="31"/>
  <c r="N140" i="30"/>
  <c r="M139" i="30"/>
  <c r="I138" i="30"/>
  <c r="I137" i="30"/>
  <c r="I136" i="30"/>
  <c r="I135" i="30"/>
  <c r="I134" i="30"/>
  <c r="I133" i="30"/>
  <c r="I132" i="30"/>
  <c r="I131" i="30"/>
  <c r="I130" i="30"/>
  <c r="I129" i="30"/>
  <c r="I128" i="30"/>
  <c r="I127" i="30"/>
  <c r="I126" i="30"/>
  <c r="I125" i="30"/>
  <c r="I124" i="30"/>
  <c r="I123" i="30"/>
  <c r="I122" i="30"/>
  <c r="I121" i="30"/>
  <c r="I120" i="30"/>
  <c r="I119" i="30"/>
  <c r="I118" i="30"/>
  <c r="I117" i="30"/>
  <c r="I116" i="30"/>
  <c r="I115" i="30"/>
  <c r="I114" i="30"/>
  <c r="I113" i="30"/>
  <c r="I112" i="30"/>
  <c r="I111" i="30"/>
  <c r="I110" i="30"/>
  <c r="I109" i="30"/>
  <c r="I108" i="30"/>
  <c r="I107" i="30"/>
  <c r="I106" i="30"/>
  <c r="I105" i="30"/>
  <c r="I104" i="30"/>
  <c r="I103" i="30"/>
  <c r="I102" i="30"/>
  <c r="I101" i="30"/>
  <c r="I100" i="30"/>
  <c r="I99" i="30"/>
  <c r="I98" i="30"/>
  <c r="I97" i="30"/>
  <c r="I96" i="30"/>
  <c r="I95" i="30"/>
  <c r="I94" i="30"/>
  <c r="I93" i="30"/>
  <c r="I92" i="30"/>
  <c r="I91" i="30"/>
  <c r="I90" i="30"/>
  <c r="I89" i="30"/>
  <c r="I88" i="30"/>
  <c r="I87" i="30"/>
  <c r="I86" i="30"/>
  <c r="I85" i="30"/>
  <c r="I84" i="30"/>
  <c r="I83" i="30"/>
  <c r="I82" i="30"/>
  <c r="I81" i="30"/>
  <c r="I80" i="30"/>
  <c r="I79" i="30"/>
  <c r="I78" i="30"/>
  <c r="I77" i="30"/>
  <c r="I76" i="30"/>
  <c r="I75" i="30"/>
  <c r="I74" i="30"/>
  <c r="I73" i="30"/>
  <c r="I72" i="30"/>
  <c r="I71" i="30"/>
  <c r="I70" i="30"/>
  <c r="I69" i="30"/>
  <c r="I68" i="30"/>
  <c r="I67" i="30"/>
  <c r="I66" i="30"/>
  <c r="I65" i="30"/>
  <c r="I64" i="30"/>
  <c r="I63" i="30"/>
  <c r="I62" i="30"/>
  <c r="I61" i="30"/>
  <c r="I60" i="30"/>
  <c r="I59" i="30"/>
  <c r="I58" i="30"/>
  <c r="I57" i="30"/>
  <c r="I56" i="30"/>
  <c r="I55" i="30"/>
  <c r="I54" i="30"/>
  <c r="I53" i="30"/>
  <c r="I52" i="30"/>
  <c r="I51" i="30"/>
  <c r="I50" i="30"/>
  <c r="I49" i="30"/>
  <c r="I48" i="30"/>
  <c r="I47" i="30"/>
  <c r="I46" i="30"/>
  <c r="I45" i="30"/>
  <c r="I44" i="30"/>
  <c r="I43" i="30"/>
  <c r="I42" i="30"/>
  <c r="I41" i="30"/>
  <c r="I40" i="30"/>
  <c r="I39" i="30"/>
  <c r="D38" i="30"/>
  <c r="E39" i="30" s="1"/>
  <c r="N32" i="30"/>
  <c r="M31" i="30"/>
  <c r="N140" i="29"/>
  <c r="M139" i="29"/>
  <c r="I138" i="29"/>
  <c r="I137" i="29"/>
  <c r="I136" i="29"/>
  <c r="I135" i="29"/>
  <c r="I134" i="29"/>
  <c r="I133" i="29"/>
  <c r="I132" i="29"/>
  <c r="I131" i="29"/>
  <c r="I130" i="29"/>
  <c r="I129" i="29"/>
  <c r="I128" i="29"/>
  <c r="I127" i="29"/>
  <c r="I126" i="29"/>
  <c r="I125" i="29"/>
  <c r="I124" i="29"/>
  <c r="I123" i="29"/>
  <c r="I122" i="29"/>
  <c r="I121" i="29"/>
  <c r="I120" i="29"/>
  <c r="I119" i="29"/>
  <c r="I118" i="29"/>
  <c r="I117" i="29"/>
  <c r="I116" i="29"/>
  <c r="I115" i="29"/>
  <c r="I114" i="29"/>
  <c r="I113" i="29"/>
  <c r="I112" i="29"/>
  <c r="I111" i="29"/>
  <c r="I110" i="29"/>
  <c r="I109" i="29"/>
  <c r="I108" i="29"/>
  <c r="I107" i="29"/>
  <c r="I106" i="29"/>
  <c r="I105" i="29"/>
  <c r="I104" i="29"/>
  <c r="I103" i="29"/>
  <c r="I102" i="29"/>
  <c r="I101" i="29"/>
  <c r="I100" i="29"/>
  <c r="I99" i="29"/>
  <c r="I98" i="29"/>
  <c r="I97" i="29"/>
  <c r="I96" i="29"/>
  <c r="I95" i="29"/>
  <c r="I94" i="29"/>
  <c r="I93" i="29"/>
  <c r="I92" i="29"/>
  <c r="I91" i="29"/>
  <c r="I90" i="29"/>
  <c r="I89" i="29"/>
  <c r="I88" i="29"/>
  <c r="I87" i="29"/>
  <c r="I86" i="29"/>
  <c r="I85" i="29"/>
  <c r="I84" i="29"/>
  <c r="I83" i="29"/>
  <c r="I82" i="29"/>
  <c r="I81" i="29"/>
  <c r="I80" i="29"/>
  <c r="I79" i="29"/>
  <c r="I78" i="29"/>
  <c r="I77" i="29"/>
  <c r="I76" i="29"/>
  <c r="I75" i="29"/>
  <c r="I74" i="29"/>
  <c r="I73" i="29"/>
  <c r="I72" i="29"/>
  <c r="I71" i="29"/>
  <c r="I70" i="29"/>
  <c r="I69" i="29"/>
  <c r="I68" i="29"/>
  <c r="I67" i="29"/>
  <c r="I66" i="29"/>
  <c r="I65" i="29"/>
  <c r="I64" i="29"/>
  <c r="I63" i="29"/>
  <c r="I62" i="29"/>
  <c r="I61" i="29"/>
  <c r="I60" i="29"/>
  <c r="I59" i="29"/>
  <c r="I58" i="29"/>
  <c r="I57" i="29"/>
  <c r="I56" i="29"/>
  <c r="I55" i="29"/>
  <c r="I54" i="29"/>
  <c r="I53" i="29"/>
  <c r="I52" i="29"/>
  <c r="I51" i="29"/>
  <c r="I50" i="29"/>
  <c r="I49" i="29"/>
  <c r="I48" i="29"/>
  <c r="I47" i="29"/>
  <c r="I46" i="29"/>
  <c r="I45" i="29"/>
  <c r="I44" i="29"/>
  <c r="I43" i="29"/>
  <c r="I42" i="29"/>
  <c r="I41" i="29"/>
  <c r="I40" i="29"/>
  <c r="I39" i="29"/>
  <c r="E39" i="29"/>
  <c r="D38" i="29"/>
  <c r="N32" i="29"/>
  <c r="M31" i="29"/>
  <c r="N140" i="28" l="1"/>
  <c r="M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E39" i="28"/>
  <c r="D38" i="28"/>
  <c r="N32" i="28"/>
  <c r="M31" i="28"/>
  <c r="I138" i="1" l="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M139" i="1"/>
  <c r="M31" i="1" l="1"/>
  <c r="N32" i="1" s="1"/>
  <c r="N140" i="1" l="1"/>
  <c r="D38" i="1" l="1"/>
  <c r="E39" i="1" s="1"/>
</calcChain>
</file>

<file path=xl/sharedStrings.xml><?xml version="1.0" encoding="utf-8"?>
<sst xmlns="http://schemas.openxmlformats.org/spreadsheetml/2006/main" count="428" uniqueCount="97">
  <si>
    <t>Date</t>
  </si>
  <si>
    <t>Total Spent</t>
  </si>
  <si>
    <t>Remaining Balance</t>
  </si>
  <si>
    <t>Payment received</t>
  </si>
  <si>
    <r>
      <t xml:space="preserve">November Payment </t>
    </r>
    <r>
      <rPr>
        <b/>
        <sz val="12"/>
        <color rgb="FFFF0000"/>
        <rFont val="Roboto"/>
      </rPr>
      <t>Program A</t>
    </r>
  </si>
  <si>
    <r>
      <t xml:space="preserve">November Payment </t>
    </r>
    <r>
      <rPr>
        <b/>
        <sz val="12"/>
        <color rgb="FFFF0000"/>
        <rFont val="Roboto"/>
      </rPr>
      <t>Program B</t>
    </r>
  </si>
  <si>
    <r>
      <rPr>
        <b/>
        <sz val="12"/>
        <color theme="1"/>
        <rFont val="Roboto"/>
      </rPr>
      <t>Description</t>
    </r>
    <r>
      <rPr>
        <sz val="12"/>
        <color theme="1"/>
        <rFont val="Roboto"/>
      </rPr>
      <t xml:space="preserve"> 
</t>
    </r>
    <r>
      <rPr>
        <sz val="10"/>
        <color theme="1"/>
        <rFont val="Roboto"/>
      </rPr>
      <t>(Enter description of how funds were spent)</t>
    </r>
  </si>
  <si>
    <r>
      <rPr>
        <b/>
        <sz val="12"/>
        <color theme="1"/>
        <rFont val="Roboto"/>
      </rPr>
      <t>Amount</t>
    </r>
    <r>
      <rPr>
        <sz val="12"/>
        <color theme="1"/>
        <rFont val="Roboto"/>
      </rPr>
      <t xml:space="preserve">
</t>
    </r>
    <r>
      <rPr>
        <sz val="10"/>
        <color theme="1"/>
        <rFont val="Roboto"/>
      </rPr>
      <t>(Amount spent)</t>
    </r>
  </si>
  <si>
    <t>STAFF A NAME HERE</t>
  </si>
  <si>
    <t>STAFF B NAME HERE</t>
  </si>
  <si>
    <t>STAFF C NAME HERE</t>
  </si>
  <si>
    <t>STAFF D NAME HERE</t>
  </si>
  <si>
    <t>STAFF E NAME HERE</t>
  </si>
  <si>
    <r>
      <t xml:space="preserve">Full or Part Time
</t>
    </r>
    <r>
      <rPr>
        <sz val="10"/>
        <color theme="1"/>
        <rFont val="Roboto"/>
      </rPr>
      <t>(Select using dropdown menu)</t>
    </r>
  </si>
  <si>
    <r>
      <t xml:space="preserve">Allowable Expense
</t>
    </r>
    <r>
      <rPr>
        <sz val="10"/>
        <color theme="1"/>
        <rFont val="Roboto"/>
      </rPr>
      <t>(Select using dropdown menu)</t>
    </r>
  </si>
  <si>
    <t>Description</t>
  </si>
  <si>
    <t>Amount</t>
  </si>
  <si>
    <r>
      <rPr>
        <b/>
        <sz val="12"/>
        <color theme="1"/>
        <rFont val="Roboto"/>
      </rPr>
      <t>Note:</t>
    </r>
    <r>
      <rPr>
        <sz val="12"/>
        <color theme="1"/>
        <rFont val="Roboto"/>
      </rPr>
      <t xml:space="preserve"> All Child Care Counts funds received for the November payment, must be spent by April 9, 2022.</t>
    </r>
  </si>
  <si>
    <r>
      <t xml:space="preserve">Note: </t>
    </r>
    <r>
      <rPr>
        <sz val="12"/>
        <color theme="1"/>
        <rFont val="Roboto"/>
      </rPr>
      <t>All Child Care Counts funds received for the November payment, must be spent by April 9, 2022.</t>
    </r>
  </si>
  <si>
    <t>Click here to view the Child Care Counts: Stabilization Program FAQ page.</t>
  </si>
  <si>
    <t>Get additional support for your program by joining WEESSN here.</t>
  </si>
  <si>
    <t xml:space="preserve">This optional resource was created through partnership between the Department of Children and Families and WEESSN. </t>
  </si>
  <si>
    <t>Program A Instructions</t>
  </si>
  <si>
    <t>STAFF F NAME HERE</t>
  </si>
  <si>
    <t>Program B: Base Per-Staff</t>
  </si>
  <si>
    <r>
      <t xml:space="preserve">Amount Paid
</t>
    </r>
    <r>
      <rPr>
        <sz val="10"/>
        <color theme="1"/>
        <rFont val="Roboto"/>
      </rPr>
      <t>(Enter amount)</t>
    </r>
  </si>
  <si>
    <t>Bonus</t>
  </si>
  <si>
    <t>Benefits</t>
  </si>
  <si>
    <r>
      <rPr>
        <b/>
        <sz val="12"/>
        <color theme="1"/>
        <rFont val="Roboto"/>
      </rPr>
      <t>Beginning Balance</t>
    </r>
    <r>
      <rPr>
        <sz val="12"/>
        <color theme="1"/>
        <rFont val="Roboto"/>
      </rPr>
      <t xml:space="preserve"> 
</t>
    </r>
    <r>
      <rPr>
        <sz val="10"/>
        <color theme="1"/>
        <rFont val="Roboto"/>
      </rPr>
      <t>(Enter amount received on Payment Letter)</t>
    </r>
  </si>
  <si>
    <t>This workbook has a tab at the bottom for each month. Use those tabs for each month that you receive Child Care Counts Payments. You will find Program A tracking on the left and Program B tracking on the right.</t>
  </si>
  <si>
    <t>Use the tabs below to navigate to the appropriate month and get started tracking your spending!</t>
  </si>
  <si>
    <t>Reminders: Staffing and child attendance counts must be entered into the provider portal each month.</t>
  </si>
  <si>
    <t>Scroll down in the worksheet to view the sum of the total amounts spent and your remaining balance.</t>
  </si>
  <si>
    <t>Wage Increase</t>
  </si>
  <si>
    <r>
      <t xml:space="preserve">Allowable Expense Tracking
</t>
    </r>
    <r>
      <rPr>
        <sz val="10"/>
        <color theme="1"/>
        <rFont val="Roboto"/>
      </rPr>
      <t>(These totals must equal the Base-Per Staff Amount listed)</t>
    </r>
  </si>
  <si>
    <r>
      <t xml:space="preserve">Staff Person Name
</t>
    </r>
    <r>
      <rPr>
        <sz val="10"/>
        <color theme="1"/>
        <rFont val="Roboto"/>
      </rPr>
      <t>(Enter staff included in the November Count Week)</t>
    </r>
  </si>
  <si>
    <r>
      <t xml:space="preserve">Base Per-Staff Amount
</t>
    </r>
    <r>
      <rPr>
        <sz val="10"/>
        <color theme="1"/>
        <rFont val="Roboto"/>
      </rPr>
      <t>(Auto-calculated)</t>
    </r>
  </si>
  <si>
    <t>Payment Received 12/10/21</t>
  </si>
  <si>
    <t>Payment Received 1/7/2022</t>
  </si>
  <si>
    <r>
      <t xml:space="preserve">December Payment </t>
    </r>
    <r>
      <rPr>
        <b/>
        <sz val="12"/>
        <color rgb="FFFF0000"/>
        <rFont val="Roboto"/>
      </rPr>
      <t>Program B</t>
    </r>
  </si>
  <si>
    <r>
      <t xml:space="preserve">December Payment </t>
    </r>
    <r>
      <rPr>
        <b/>
        <sz val="12"/>
        <color rgb="FFFF0000"/>
        <rFont val="Roboto"/>
      </rPr>
      <t>Program A</t>
    </r>
  </si>
  <si>
    <t>Program B: Quality Incentive Tracking</t>
  </si>
  <si>
    <t>Child Care Counts Payments Spending Tool</t>
  </si>
  <si>
    <t>Abbreviated Example Entry for Program A</t>
  </si>
  <si>
    <r>
      <rPr>
        <b/>
        <sz val="12"/>
        <color theme="1"/>
        <rFont val="Roboto"/>
      </rPr>
      <t>Step 3:</t>
    </r>
    <r>
      <rPr>
        <sz val="12"/>
        <color theme="1"/>
        <rFont val="Roboto"/>
      </rPr>
      <t xml:space="preserve"> Monitor your remaining balance (highlighted in blue at the bottom of the sheet) to ensure you are spending your funds within each month's spending deadline - within 120 days of the date of Payment Letter.</t>
    </r>
  </si>
  <si>
    <t>Program B: Base Per-Staff Tracking</t>
  </si>
  <si>
    <r>
      <rPr>
        <b/>
        <sz val="12"/>
        <color theme="1"/>
        <rFont val="Roboto"/>
      </rPr>
      <t xml:space="preserve">Step 1: </t>
    </r>
    <r>
      <rPr>
        <sz val="12"/>
        <color theme="1"/>
        <rFont val="Roboto"/>
      </rPr>
      <t>Once you receive a Payment Letter for a given month, click on the tab below for that month. Enter the Total Payment Amount as shown in the Payment Letter in cell E8, highlighted in yellow under the "Program A" section.</t>
    </r>
  </si>
  <si>
    <r>
      <t xml:space="preserve">Child care providers are encouraged to use this spreadsheet to help track spending of Child Care Counts Payments each month. Each month's payment must be completely spent within 120 days </t>
    </r>
    <r>
      <rPr>
        <sz val="12"/>
        <color rgb="FFFF0000"/>
        <rFont val="Roboto"/>
      </rPr>
      <t xml:space="preserve">of the date the Payment Letter. </t>
    </r>
    <r>
      <rPr>
        <sz val="12"/>
        <color theme="1"/>
        <rFont val="Roboto"/>
      </rPr>
      <t xml:space="preserve">
</t>
    </r>
    <r>
      <rPr>
        <b/>
        <i/>
        <sz val="12"/>
        <color theme="1"/>
        <rFont val="Roboto"/>
      </rPr>
      <t>This is an optional tool to help you track spending in one place. You must save receipts for each transaction documented within this spreadsheet.</t>
    </r>
    <r>
      <rPr>
        <sz val="12"/>
        <color theme="1"/>
        <rFont val="Roboto"/>
      </rPr>
      <t xml:space="preserve"> If selected for an audit, those will be needed as proof. </t>
    </r>
  </si>
  <si>
    <t>Program A: Increasing Access to High-Quality Care</t>
  </si>
  <si>
    <r>
      <rPr>
        <b/>
        <sz val="12"/>
        <color theme="1"/>
        <rFont val="Roboto"/>
      </rPr>
      <t xml:space="preserve">Step 1: </t>
    </r>
    <r>
      <rPr>
        <sz val="12"/>
        <color theme="1"/>
        <rFont val="Roboto"/>
      </rPr>
      <t>Once you receive a payment letter for a given month, click on the tab below for that month. Enter the Quality Incentive Amount as shown in the Payment Letter in cell N8 (Beginning Balance column).</t>
    </r>
  </si>
  <si>
    <r>
      <rPr>
        <b/>
        <sz val="12"/>
        <color theme="1"/>
        <rFont val="Roboto"/>
      </rPr>
      <t xml:space="preserve">Step 1: </t>
    </r>
    <r>
      <rPr>
        <sz val="12"/>
        <color theme="1"/>
        <rFont val="Roboto"/>
      </rPr>
      <t>Once you receive a payment letter for a given month, click on the tab below for that month. Enter the Base Per-Staff Amount as shown in the Payment Letter in cell N38 (Beginning Balance column).</t>
    </r>
  </si>
  <si>
    <r>
      <rPr>
        <b/>
        <sz val="12"/>
        <color theme="1"/>
        <rFont val="Roboto"/>
      </rPr>
      <t xml:space="preserve">Step 2: </t>
    </r>
    <r>
      <rPr>
        <sz val="12"/>
        <color theme="1"/>
        <rFont val="Roboto"/>
      </rPr>
      <t>As you use funds, enter the allowable expense category by using the drop down in column H/I, enter a description in column J/K/L if wanted, and the amount spent in column M.</t>
    </r>
  </si>
  <si>
    <r>
      <rPr>
        <b/>
        <sz val="12"/>
        <color theme="1"/>
        <rFont val="Roboto"/>
      </rPr>
      <t xml:space="preserve">Step 3: </t>
    </r>
    <r>
      <rPr>
        <sz val="12"/>
        <color theme="1"/>
        <rFont val="Roboto"/>
      </rPr>
      <t>Monitor your remaining balance (highlighted in blue at the bottom of the sheet) to ensure you are spending your funds within each month's spending deadline - within 120 days of the date of the Payment Letter.</t>
    </r>
  </si>
  <si>
    <t>Program B Instructions for Quality Incentive Tracking Section</t>
  </si>
  <si>
    <t>Abbreviated Example Entry for Program B Quality Incentive Tracking Section</t>
  </si>
  <si>
    <r>
      <rPr>
        <b/>
        <sz val="12"/>
        <color theme="1"/>
        <rFont val="Roboto"/>
      </rPr>
      <t xml:space="preserve">Step 2: </t>
    </r>
    <r>
      <rPr>
        <sz val="12"/>
        <color theme="1"/>
        <rFont val="Roboto"/>
      </rPr>
      <t>Update all of your staff names in column G under the green header for "Base Per-Staff Tracking" with the names of staff accounted for in that month's Count Week. Select whether each employee is full time or part time in the column H drop down. Totals should calculate in column I.</t>
    </r>
  </si>
  <si>
    <r>
      <rPr>
        <b/>
        <sz val="12"/>
        <color theme="1"/>
        <rFont val="Roboto"/>
      </rPr>
      <t xml:space="preserve">Note for Staff recording: </t>
    </r>
    <r>
      <rPr>
        <sz val="12"/>
        <color theme="1"/>
        <rFont val="Roboto"/>
      </rPr>
      <t>All expense information for an individual should be added in one row. Each allowable expense (wage increase, bonus, benefit) has it’s own column, so you can enter information based on the appropriate column heading. Leave a column blank if it was not used for that staff person, for that payment month. For example, if you have a full-time staff person and you want to record that you gave them a $0.50/hour wage increase, a $50 bonus, and a $40 contribution towards health insurance (this totals the $150 Base Per-Staff amount for a full-time employee), you would enter each amount in their respective columns (see example of John Smith below). It may also be helpful to add dates and descriptions to these amounts for reference later. The amount entered into the Amount Paid column (M) should equal the amount auto-populated into the Base Per-Staff Amount column (I) for each staff person.</t>
    </r>
  </si>
  <si>
    <t>Abbreviated Example Entry for Program B Base-Per Staff Tracking Section</t>
  </si>
  <si>
    <t>Program B Instructions for Base-Per Tracking Section</t>
  </si>
  <si>
    <r>
      <t xml:space="preserve">January Payment </t>
    </r>
    <r>
      <rPr>
        <b/>
        <sz val="12"/>
        <color rgb="FFFF0000"/>
        <rFont val="Roboto"/>
      </rPr>
      <t>Program A</t>
    </r>
  </si>
  <si>
    <r>
      <t xml:space="preserve">January Payment </t>
    </r>
    <r>
      <rPr>
        <b/>
        <sz val="12"/>
        <color rgb="FFFF0000"/>
        <rFont val="Roboto"/>
      </rPr>
      <t>Program B</t>
    </r>
  </si>
  <si>
    <t>Payment Received 2/11/2022</t>
  </si>
  <si>
    <r>
      <rPr>
        <b/>
        <sz val="12"/>
        <color theme="1"/>
        <rFont val="Roboto"/>
      </rPr>
      <t>Note:</t>
    </r>
    <r>
      <rPr>
        <sz val="12"/>
        <color theme="1"/>
        <rFont val="Roboto"/>
      </rPr>
      <t xml:space="preserve"> All Child Care Counts funds received for the January payment, must be spent by June 11, 2022.</t>
    </r>
  </si>
  <si>
    <r>
      <t xml:space="preserve">Note: </t>
    </r>
    <r>
      <rPr>
        <sz val="12"/>
        <color theme="1"/>
        <rFont val="Roboto"/>
      </rPr>
      <t>All Child Care Counts funds received for the January payment, must be spent by June 11, 2022.</t>
    </r>
  </si>
  <si>
    <r>
      <t xml:space="preserve">Note: </t>
    </r>
    <r>
      <rPr>
        <sz val="12"/>
        <color theme="1"/>
        <rFont val="Roboto"/>
      </rPr>
      <t>All Child Care Counts funds received for the December payment, must be spent by May 7, 2022.</t>
    </r>
  </si>
  <si>
    <r>
      <rPr>
        <b/>
        <sz val="12"/>
        <color theme="1"/>
        <rFont val="Roboto"/>
      </rPr>
      <t>Note:</t>
    </r>
    <r>
      <rPr>
        <sz val="12"/>
        <color theme="1"/>
        <rFont val="Roboto"/>
      </rPr>
      <t xml:space="preserve"> All Child Care Counts funds received for the December payment, must be spent by May 7, 2022.</t>
    </r>
  </si>
  <si>
    <r>
      <t xml:space="preserve">February Payment </t>
    </r>
    <r>
      <rPr>
        <b/>
        <sz val="12"/>
        <color rgb="FFFF0000"/>
        <rFont val="Roboto"/>
      </rPr>
      <t>Program A</t>
    </r>
  </si>
  <si>
    <r>
      <t xml:space="preserve">February Payment </t>
    </r>
    <r>
      <rPr>
        <b/>
        <sz val="12"/>
        <color rgb="FFFF0000"/>
        <rFont val="Roboto"/>
      </rPr>
      <t>Program B</t>
    </r>
  </si>
  <si>
    <r>
      <t xml:space="preserve">March Payment </t>
    </r>
    <r>
      <rPr>
        <b/>
        <sz val="12"/>
        <color rgb="FFFF0000"/>
        <rFont val="Roboto"/>
      </rPr>
      <t>Program A</t>
    </r>
  </si>
  <si>
    <r>
      <t xml:space="preserve">March Payment </t>
    </r>
    <r>
      <rPr>
        <b/>
        <sz val="12"/>
        <color rgb="FFFF0000"/>
        <rFont val="Roboto"/>
      </rPr>
      <t>Program B</t>
    </r>
  </si>
  <si>
    <r>
      <t xml:space="preserve">April Payment </t>
    </r>
    <r>
      <rPr>
        <b/>
        <sz val="12"/>
        <color rgb="FFFF0000"/>
        <rFont val="Roboto"/>
      </rPr>
      <t>Program A</t>
    </r>
  </si>
  <si>
    <r>
      <t xml:space="preserve">April Payment </t>
    </r>
    <r>
      <rPr>
        <b/>
        <sz val="12"/>
        <color rgb="FFFF0000"/>
        <rFont val="Roboto"/>
      </rPr>
      <t>Program B</t>
    </r>
  </si>
  <si>
    <r>
      <t xml:space="preserve">May Payment </t>
    </r>
    <r>
      <rPr>
        <b/>
        <sz val="12"/>
        <color rgb="FFFF0000"/>
        <rFont val="Roboto"/>
      </rPr>
      <t>Program A</t>
    </r>
  </si>
  <si>
    <r>
      <t xml:space="preserve">May Payment </t>
    </r>
    <r>
      <rPr>
        <b/>
        <sz val="12"/>
        <color rgb="FFFF0000"/>
        <rFont val="Roboto"/>
      </rPr>
      <t>Program B</t>
    </r>
  </si>
  <si>
    <r>
      <t xml:space="preserve">June Payment </t>
    </r>
    <r>
      <rPr>
        <b/>
        <sz val="12"/>
        <color rgb="FFFF0000"/>
        <rFont val="Roboto"/>
      </rPr>
      <t>Program A</t>
    </r>
  </si>
  <si>
    <r>
      <t xml:space="preserve">June Payment </t>
    </r>
    <r>
      <rPr>
        <b/>
        <sz val="12"/>
        <color rgb="FFFF0000"/>
        <rFont val="Roboto"/>
      </rPr>
      <t>Program B</t>
    </r>
  </si>
  <si>
    <r>
      <rPr>
        <b/>
        <sz val="12"/>
        <color theme="1"/>
        <rFont val="Roboto"/>
      </rPr>
      <t>Note:</t>
    </r>
    <r>
      <rPr>
        <sz val="12"/>
        <color theme="1"/>
        <rFont val="Roboto"/>
      </rPr>
      <t xml:space="preserve"> All Child Care Counts funds received for the February payment, must be spent by July 9, 2022.</t>
    </r>
  </si>
  <si>
    <r>
      <t xml:space="preserve">Note: </t>
    </r>
    <r>
      <rPr>
        <sz val="12"/>
        <color theme="1"/>
        <rFont val="Roboto"/>
      </rPr>
      <t>All Child Care Counts funds received for the February payment, must be spent by July 9, 2022.</t>
    </r>
  </si>
  <si>
    <t>Payment Received 3/11/2022</t>
  </si>
  <si>
    <t>Payment Received 4/8/2022</t>
  </si>
  <si>
    <r>
      <rPr>
        <b/>
        <sz val="12"/>
        <color theme="1"/>
        <rFont val="Roboto"/>
      </rPr>
      <t>Note:</t>
    </r>
    <r>
      <rPr>
        <sz val="12"/>
        <color theme="1"/>
        <rFont val="Roboto"/>
      </rPr>
      <t xml:space="preserve"> All Child Care Counts funds received for the March payment, must be spent by August 6, 2022.</t>
    </r>
  </si>
  <si>
    <r>
      <t xml:space="preserve">Note: </t>
    </r>
    <r>
      <rPr>
        <sz val="12"/>
        <color theme="1"/>
        <rFont val="Roboto"/>
      </rPr>
      <t>All Child Care Counts funds received for the March payment, must be spent by August 6, 2022.</t>
    </r>
  </si>
  <si>
    <r>
      <rPr>
        <b/>
        <sz val="12"/>
        <color theme="1"/>
        <rFont val="Roboto"/>
      </rPr>
      <t>Note:</t>
    </r>
    <r>
      <rPr>
        <sz val="12"/>
        <color theme="1"/>
        <rFont val="Roboto"/>
      </rPr>
      <t xml:space="preserve"> All Child Care Counts funds received for the April payment, must be spent by September 10, 2022.</t>
    </r>
  </si>
  <si>
    <r>
      <t xml:space="preserve">Note: </t>
    </r>
    <r>
      <rPr>
        <sz val="12"/>
        <color theme="1"/>
        <rFont val="Roboto"/>
      </rPr>
      <t>All Child Care Counts funds received for the April payment, must be spent by September 10, 2022.</t>
    </r>
  </si>
  <si>
    <t>Payment Received 5/13/2022</t>
  </si>
  <si>
    <r>
      <rPr>
        <b/>
        <sz val="12"/>
        <color theme="1"/>
        <rFont val="Roboto"/>
      </rPr>
      <t>Note:</t>
    </r>
    <r>
      <rPr>
        <sz val="12"/>
        <color theme="1"/>
        <rFont val="Roboto"/>
      </rPr>
      <t xml:space="preserve"> All Child Care Counts funds received for the May payment, must be spent by October 8, 2022.</t>
    </r>
  </si>
  <si>
    <r>
      <t xml:space="preserve">Note: </t>
    </r>
    <r>
      <rPr>
        <sz val="12"/>
        <color theme="1"/>
        <rFont val="Roboto"/>
      </rPr>
      <t>All Child Care Counts funds received for the May payment, must be spent by October 8, 2022.</t>
    </r>
  </si>
  <si>
    <t>Payment Received 6/10/2022</t>
  </si>
  <si>
    <r>
      <rPr>
        <b/>
        <sz val="12"/>
        <color theme="1"/>
        <rFont val="Roboto"/>
      </rPr>
      <t>Note:</t>
    </r>
    <r>
      <rPr>
        <sz val="12"/>
        <color theme="1"/>
        <rFont val="Roboto"/>
      </rPr>
      <t xml:space="preserve"> All Child Care Counts funds received for the June payment, must be spent by November 12, 2022.</t>
    </r>
  </si>
  <si>
    <r>
      <t xml:space="preserve">Note: </t>
    </r>
    <r>
      <rPr>
        <sz val="12"/>
        <color theme="1"/>
        <rFont val="Roboto"/>
      </rPr>
      <t>All Child Care Counts funds received for the June payment, must be spent by November 12, 2022.</t>
    </r>
  </si>
  <si>
    <t>Payment Received 8/19/2022</t>
  </si>
  <si>
    <r>
      <t xml:space="preserve">July Payment </t>
    </r>
    <r>
      <rPr>
        <b/>
        <sz val="12"/>
        <color rgb="FFFF0000"/>
        <rFont val="Roboto"/>
      </rPr>
      <t>Program A</t>
    </r>
  </si>
  <si>
    <r>
      <t xml:space="preserve">July Payment </t>
    </r>
    <r>
      <rPr>
        <b/>
        <sz val="12"/>
        <color rgb="FFFF0000"/>
        <rFont val="Roboto"/>
      </rPr>
      <t>Program B</t>
    </r>
  </si>
  <si>
    <r>
      <rPr>
        <b/>
        <sz val="12"/>
        <color theme="1"/>
        <rFont val="Roboto"/>
      </rPr>
      <t>Note:</t>
    </r>
    <r>
      <rPr>
        <sz val="12"/>
        <color theme="1"/>
        <rFont val="Roboto"/>
      </rPr>
      <t xml:space="preserve"> All Child Care Counts funds received for the July payment, must be spent by December 17, 2022.</t>
    </r>
  </si>
  <si>
    <r>
      <t xml:space="preserve">Note: </t>
    </r>
    <r>
      <rPr>
        <sz val="12"/>
        <color theme="1"/>
        <rFont val="Roboto"/>
      </rPr>
      <t>All Child Care Counts funds received for the July payment, must be spent by December 17, 2022.</t>
    </r>
  </si>
  <si>
    <t>Payment Received 7/15/2022</t>
  </si>
  <si>
    <r>
      <rPr>
        <b/>
        <sz val="12"/>
        <color theme="1"/>
        <rFont val="Roboto"/>
      </rPr>
      <t xml:space="preserve">Step 2: </t>
    </r>
    <r>
      <rPr>
        <sz val="12"/>
        <color theme="1"/>
        <rFont val="Roboto"/>
      </rPr>
      <t>As you spend funds, enter the date of each transaction in column A, the allowable expense category in column B, a brief description in column C, and the amount in column D. As you go, you should see the total spent start to appear in cell D38 (highlighted in orange).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</si>
</sst>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Roboto"/>
    </font>
    <font>
      <sz val="12"/>
      <color theme="1"/>
      <name val="Roboto"/>
    </font>
    <font>
      <b/>
      <sz val="12"/>
      <color theme="1"/>
      <name val="Roboto"/>
    </font>
    <font>
      <i/>
      <sz val="12"/>
      <color theme="1"/>
      <name val="Roboto"/>
    </font>
    <font>
      <b/>
      <sz val="14"/>
      <color theme="1"/>
      <name val="Roboto"/>
    </font>
    <font>
      <sz val="12"/>
      <color rgb="FFFF0000"/>
      <name val="Roboto"/>
    </font>
    <font>
      <b/>
      <sz val="12"/>
      <color rgb="FFFF0000"/>
      <name val="Roboto"/>
    </font>
    <font>
      <sz val="10"/>
      <color theme="1"/>
      <name val="Roboto"/>
    </font>
    <font>
      <i/>
      <sz val="11"/>
      <name val="Roboto"/>
    </font>
    <font>
      <u/>
      <sz val="11"/>
      <color theme="10"/>
      <name val="Calibri"/>
      <family val="2"/>
      <scheme val="minor"/>
    </font>
    <font>
      <u/>
      <sz val="12"/>
      <color theme="10"/>
      <name val="Roboto"/>
    </font>
    <font>
      <i/>
      <u/>
      <sz val="12"/>
      <color theme="10"/>
      <name val="Roboto"/>
    </font>
    <font>
      <b/>
      <i/>
      <sz val="12"/>
      <color theme="1"/>
      <name val="Roboto"/>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25">
    <xf numFmtId="0" fontId="0" fillId="0" borderId="0" xfId="0"/>
    <xf numFmtId="0" fontId="1" fillId="0" borderId="0" xfId="0" applyFont="1"/>
    <xf numFmtId="0" fontId="2" fillId="0" borderId="0" xfId="0" applyFont="1"/>
    <xf numFmtId="0" fontId="2" fillId="0" borderId="0" xfId="0" applyFont="1" applyProtection="1">
      <protection locked="0"/>
    </xf>
    <xf numFmtId="0" fontId="4" fillId="0" borderId="0" xfId="0" applyFont="1" applyAlignment="1" applyProtection="1">
      <alignment horizontal="center"/>
      <protection locked="0"/>
    </xf>
    <xf numFmtId="0" fontId="3" fillId="7" borderId="1" xfId="0" applyFont="1" applyFill="1" applyBorder="1" applyAlignment="1" applyProtection="1">
      <protection locked="0"/>
    </xf>
    <xf numFmtId="0" fontId="3" fillId="7"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4" fontId="2" fillId="0" borderId="1" xfId="0" applyNumberFormat="1" applyFont="1" applyBorder="1" applyProtection="1">
      <protection locked="0"/>
    </xf>
    <xf numFmtId="14" fontId="2" fillId="5" borderId="1" xfId="0" applyNumberFormat="1" applyFont="1" applyFill="1" applyBorder="1" applyProtection="1">
      <protection locked="0"/>
    </xf>
    <xf numFmtId="0" fontId="2" fillId="0" borderId="1" xfId="0" applyFont="1" applyBorder="1" applyProtection="1">
      <protection locked="0"/>
    </xf>
    <xf numFmtId="0" fontId="2" fillId="5" borderId="1" xfId="0" applyFont="1" applyFill="1" applyBorder="1" applyProtection="1">
      <protection locked="0"/>
    </xf>
    <xf numFmtId="0" fontId="2" fillId="2" borderId="1" xfId="0" applyFont="1" applyFill="1" applyBorder="1" applyProtection="1">
      <protection locked="0"/>
    </xf>
    <xf numFmtId="0" fontId="3" fillId="4" borderId="2" xfId="0" applyFont="1" applyFill="1" applyBorder="1" applyProtection="1">
      <protection locked="0"/>
    </xf>
    <xf numFmtId="0" fontId="3" fillId="4" borderId="3" xfId="0" applyFont="1" applyFill="1" applyBorder="1" applyProtection="1">
      <protection locked="0"/>
    </xf>
    <xf numFmtId="0" fontId="2" fillId="4" borderId="3" xfId="0" applyFont="1" applyFill="1" applyBorder="1" applyProtection="1">
      <protection locked="0"/>
    </xf>
    <xf numFmtId="0" fontId="2" fillId="4" borderId="4"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2" fillId="3" borderId="3" xfId="0" applyFont="1" applyFill="1" applyBorder="1" applyProtection="1">
      <protection locked="0"/>
    </xf>
    <xf numFmtId="0" fontId="2" fillId="4" borderId="3" xfId="0" applyFont="1" applyFill="1" applyBorder="1" applyProtection="1"/>
    <xf numFmtId="0" fontId="4" fillId="0" borderId="0" xfId="0" applyFont="1" applyAlignment="1" applyProtection="1">
      <alignment horizontal="center"/>
      <protection locked="0"/>
    </xf>
    <xf numFmtId="0" fontId="3" fillId="0" borderId="0" xfId="0" applyFont="1" applyAlignment="1"/>
    <xf numFmtId="0" fontId="2" fillId="5" borderId="10" xfId="0" applyFont="1" applyFill="1" applyBorder="1" applyAlignment="1" applyProtection="1">
      <alignment horizontal="center" wrapText="1"/>
      <protection locked="0"/>
    </xf>
    <xf numFmtId="0" fontId="9" fillId="0" borderId="0" xfId="0" applyFont="1" applyBorder="1" applyAlignment="1">
      <alignment horizontal="center" vertical="center" wrapText="1"/>
    </xf>
    <xf numFmtId="0" fontId="3" fillId="7" borderId="1" xfId="0" applyFont="1" applyFill="1" applyBorder="1" applyAlignment="1" applyProtection="1">
      <alignment horizontal="left"/>
      <protection locked="0"/>
    </xf>
    <xf numFmtId="0" fontId="2" fillId="7" borderId="1" xfId="0" applyFont="1" applyFill="1" applyBorder="1" applyAlignment="1" applyProtection="1">
      <alignment horizontal="left" wrapText="1"/>
      <protection locked="0"/>
    </xf>
    <xf numFmtId="0" fontId="1" fillId="0" borderId="1" xfId="0" applyFont="1" applyBorder="1" applyProtection="1">
      <protection locked="0"/>
    </xf>
    <xf numFmtId="0" fontId="11" fillId="0" borderId="0" xfId="1" applyFont="1" applyFill="1" applyBorder="1" applyAlignment="1">
      <alignment horizontal="center"/>
    </xf>
    <xf numFmtId="0" fontId="12" fillId="0" borderId="0" xfId="1" applyFont="1" applyBorder="1" applyAlignment="1">
      <alignment horizontal="center" vertical="center" wrapText="1"/>
    </xf>
    <xf numFmtId="0" fontId="3" fillId="0" borderId="0" xfId="0" applyFont="1" applyFill="1" applyBorder="1" applyProtection="1">
      <protection locked="0"/>
    </xf>
    <xf numFmtId="0" fontId="2" fillId="0" borderId="0" xfId="0" applyFont="1" applyFill="1" applyBorder="1" applyProtection="1">
      <protection locked="0"/>
    </xf>
    <xf numFmtId="164" fontId="2" fillId="0" borderId="1" xfId="0" applyNumberFormat="1" applyFont="1" applyBorder="1" applyProtection="1">
      <protection locked="0"/>
    </xf>
    <xf numFmtId="164" fontId="2" fillId="4" borderId="3" xfId="0" applyNumberFormat="1" applyFont="1" applyFill="1" applyBorder="1" applyProtection="1"/>
    <xf numFmtId="164" fontId="2" fillId="3" borderId="4" xfId="0" applyNumberFormat="1" applyFont="1" applyFill="1" applyBorder="1" applyProtection="1">
      <protection locked="0"/>
    </xf>
    <xf numFmtId="164" fontId="2" fillId="2" borderId="1" xfId="0" applyNumberFormat="1" applyFont="1" applyFill="1" applyBorder="1" applyProtection="1">
      <protection locked="0"/>
    </xf>
    <xf numFmtId="164" fontId="2" fillId="0" borderId="1" xfId="0" applyNumberFormat="1" applyFont="1" applyBorder="1" applyAlignment="1" applyProtection="1">
      <protection locked="0"/>
    </xf>
    <xf numFmtId="164" fontId="2" fillId="0" borderId="1" xfId="0" applyNumberFormat="1" applyFont="1" applyBorder="1"/>
    <xf numFmtId="164" fontId="2" fillId="4" borderId="3" xfId="0" applyNumberFormat="1" applyFont="1" applyFill="1" applyBorder="1" applyProtection="1">
      <protection locked="0"/>
    </xf>
    <xf numFmtId="164" fontId="2" fillId="2" borderId="1" xfId="0" applyNumberFormat="1" applyFont="1" applyFill="1" applyBorder="1" applyAlignment="1" applyProtection="1">
      <alignment horizontal="right" wrapText="1"/>
      <protection locked="0"/>
    </xf>
    <xf numFmtId="0" fontId="12" fillId="0" borderId="0" xfId="1" applyFont="1" applyAlignment="1">
      <alignment vertical="center" wrapText="1"/>
    </xf>
    <xf numFmtId="0" fontId="11" fillId="0" borderId="0" xfId="1" applyFont="1" applyFill="1" applyBorder="1" applyAlignment="1">
      <alignment horizontal="center"/>
    </xf>
    <xf numFmtId="0" fontId="11" fillId="0" borderId="0" xfId="1" applyFont="1" applyFill="1" applyBorder="1" applyAlignment="1">
      <alignment horizontal="center"/>
    </xf>
    <xf numFmtId="0" fontId="9" fillId="0" borderId="0" xfId="0" applyFont="1" applyBorder="1" applyAlignment="1">
      <alignment horizontal="center" vertical="center" wrapText="1"/>
    </xf>
    <xf numFmtId="0" fontId="12" fillId="0" borderId="0" xfId="1" applyFont="1" applyBorder="1" applyAlignment="1">
      <alignment horizontal="center" vertical="center" wrapText="1"/>
    </xf>
    <xf numFmtId="0" fontId="2"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9" fillId="0" borderId="0" xfId="0" applyFont="1" applyBorder="1" applyAlignment="1">
      <alignment horizontal="center" vertical="center" wrapText="1"/>
    </xf>
    <xf numFmtId="0" fontId="12" fillId="0" borderId="6" xfId="1" applyFont="1" applyBorder="1" applyAlignment="1">
      <alignment horizontal="center" vertical="center" wrapText="1"/>
    </xf>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4" fillId="0" borderId="0" xfId="0" applyFont="1" applyAlignment="1" applyProtection="1">
      <protection locked="0"/>
    </xf>
    <xf numFmtId="0" fontId="1" fillId="0" borderId="0" xfId="0" applyFont="1" applyBorder="1"/>
    <xf numFmtId="0" fontId="3"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14" fontId="2" fillId="0" borderId="0" xfId="0" applyNumberFormat="1" applyFont="1" applyFill="1" applyBorder="1" applyProtection="1">
      <protection locked="0"/>
    </xf>
    <xf numFmtId="164" fontId="2" fillId="0" borderId="0" xfId="0" applyNumberFormat="1" applyFont="1" applyFill="1" applyBorder="1" applyProtection="1">
      <protection locked="0"/>
    </xf>
    <xf numFmtId="164" fontId="2" fillId="0" borderId="0" xfId="0" applyNumberFormat="1" applyFont="1" applyFill="1" applyBorder="1" applyAlignment="1" applyProtection="1">
      <protection locked="0"/>
    </xf>
    <xf numFmtId="0" fontId="2" fillId="0" borderId="0" xfId="0" applyFont="1" applyFill="1" applyBorder="1" applyProtection="1"/>
    <xf numFmtId="164" fontId="2" fillId="0" borderId="0" xfId="0" applyNumberFormat="1" applyFont="1" applyFill="1" applyBorder="1" applyProtection="1"/>
    <xf numFmtId="0" fontId="3" fillId="0" borderId="0" xfId="0" applyFont="1" applyFill="1" applyBorder="1" applyAlignment="1" applyProtection="1">
      <alignment wrapText="1"/>
      <protection locked="0"/>
    </xf>
    <xf numFmtId="0" fontId="2" fillId="0" borderId="0" xfId="0" applyFont="1" applyFill="1" applyBorder="1" applyAlignment="1" applyProtection="1">
      <protection locked="0"/>
    </xf>
    <xf numFmtId="0" fontId="3" fillId="0" borderId="11" xfId="0" applyFont="1" applyFill="1" applyBorder="1" applyAlignment="1">
      <alignment horizontal="center"/>
    </xf>
    <xf numFmtId="0" fontId="3" fillId="0" borderId="12" xfId="0" applyFont="1" applyFill="1" applyBorder="1" applyAlignment="1">
      <alignment horizontal="center"/>
    </xf>
    <xf numFmtId="0" fontId="2" fillId="4" borderId="4" xfId="0" applyFont="1" applyFill="1" applyBorder="1" applyProtection="1"/>
    <xf numFmtId="0" fontId="0" fillId="0" borderId="0" xfId="0" applyFill="1"/>
    <xf numFmtId="0" fontId="2"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2" fillId="7" borderId="1" xfId="0" applyFont="1" applyFill="1" applyBorder="1" applyAlignment="1" applyProtection="1">
      <alignment horizontal="left" wrapText="1"/>
      <protection locked="0"/>
    </xf>
    <xf numFmtId="0" fontId="2" fillId="0" borderId="0" xfId="0" applyFont="1" applyAlignment="1">
      <alignment horizontal="left" wrapText="1"/>
    </xf>
    <xf numFmtId="14" fontId="3" fillId="8" borderId="2" xfId="0" applyNumberFormat="1" applyFont="1" applyFill="1" applyBorder="1" applyAlignment="1" applyProtection="1">
      <alignment horizontal="center"/>
      <protection locked="0"/>
    </xf>
    <xf numFmtId="14" fontId="3" fillId="8" borderId="3" xfId="0" applyNumberFormat="1" applyFont="1" applyFill="1" applyBorder="1" applyAlignment="1" applyProtection="1">
      <alignment horizontal="center"/>
      <protection locked="0"/>
    </xf>
    <xf numFmtId="14" fontId="3" fillId="8" borderId="4" xfId="0" applyNumberFormat="1" applyFont="1" applyFill="1" applyBorder="1" applyAlignment="1" applyProtection="1">
      <alignment horizontal="center"/>
      <protection locked="0"/>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12" fillId="0" borderId="6" xfId="1" applyFont="1" applyBorder="1" applyAlignment="1">
      <alignment horizontal="center" vertical="center" wrapText="1"/>
    </xf>
    <xf numFmtId="0" fontId="12" fillId="0" borderId="0" xfId="1" applyFont="1" applyBorder="1" applyAlignment="1">
      <alignment horizontal="center" vertical="center" wrapText="1"/>
    </xf>
    <xf numFmtId="0" fontId="11" fillId="0" borderId="6" xfId="1" applyFont="1" applyFill="1" applyBorder="1" applyAlignment="1">
      <alignment horizontal="center"/>
    </xf>
    <xf numFmtId="0" fontId="11" fillId="0" borderId="0" xfId="1" applyFont="1" applyFill="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center" wrapText="1"/>
    </xf>
    <xf numFmtId="0" fontId="7" fillId="0" borderId="0" xfId="0" applyFont="1" applyAlignment="1">
      <alignment horizontal="center"/>
    </xf>
    <xf numFmtId="0" fontId="7" fillId="0" borderId="0" xfId="1" applyFont="1" applyFill="1" applyAlignment="1">
      <alignment horizontal="left"/>
    </xf>
    <xf numFmtId="0" fontId="5"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wrapText="1"/>
    </xf>
    <xf numFmtId="0" fontId="7" fillId="0" borderId="0" xfId="0" applyFont="1" applyAlignment="1">
      <alignment horizontal="center" wrapText="1"/>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2" fillId="0" borderId="1" xfId="0" applyFont="1" applyBorder="1" applyAlignment="1" applyProtection="1">
      <alignment horizontal="left"/>
      <protection locked="0"/>
    </xf>
    <xf numFmtId="0" fontId="3" fillId="7" borderId="8" xfId="0" applyFont="1" applyFill="1" applyBorder="1" applyAlignment="1" applyProtection="1">
      <alignment horizontal="left" wrapText="1"/>
      <protection locked="0"/>
    </xf>
    <xf numFmtId="0" fontId="3" fillId="7" borderId="9" xfId="0" applyFont="1" applyFill="1" applyBorder="1" applyAlignment="1" applyProtection="1">
      <alignment horizontal="left" wrapText="1"/>
      <protection locked="0"/>
    </xf>
    <xf numFmtId="0" fontId="3" fillId="7" borderId="10" xfId="0" applyFont="1" applyFill="1" applyBorder="1" applyAlignment="1" applyProtection="1">
      <alignment horizontal="left" wrapText="1"/>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3" fillId="0" borderId="0" xfId="0" applyFont="1" applyAlignment="1" applyProtection="1">
      <alignment horizontal="center" wrapText="1"/>
      <protection locked="0"/>
    </xf>
    <xf numFmtId="0" fontId="2" fillId="0" borderId="0" xfId="0" applyFont="1" applyAlignment="1" applyProtection="1">
      <alignment horizontal="center" wrapText="1"/>
      <protection locked="0"/>
    </xf>
    <xf numFmtId="0" fontId="3" fillId="7" borderId="11" xfId="0" applyFont="1" applyFill="1" applyBorder="1" applyAlignment="1" applyProtection="1">
      <alignment horizontal="center" wrapText="1"/>
      <protection locked="0"/>
    </xf>
    <xf numFmtId="0" fontId="3" fillId="7" borderId="12" xfId="0" applyFont="1" applyFill="1" applyBorder="1" applyAlignment="1" applyProtection="1">
      <alignment horizontal="center" wrapText="1"/>
      <protection locked="0"/>
    </xf>
    <xf numFmtId="0" fontId="3" fillId="7" borderId="13"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3" fillId="7" borderId="5" xfId="0" applyFont="1" applyFill="1" applyBorder="1" applyAlignment="1" applyProtection="1">
      <alignment horizontal="center" wrapText="1"/>
      <protection locked="0"/>
    </xf>
    <xf numFmtId="0" fontId="3" fillId="7" borderId="14" xfId="0" applyFont="1" applyFill="1" applyBorder="1" applyAlignment="1" applyProtection="1">
      <alignment horizontal="center" wrapText="1"/>
      <protection locked="0"/>
    </xf>
    <xf numFmtId="0" fontId="2" fillId="7" borderId="1" xfId="0" applyFont="1" applyFill="1" applyBorder="1" applyAlignment="1" applyProtection="1">
      <alignment horizontal="left" wrapText="1"/>
      <protection locked="0"/>
    </xf>
    <xf numFmtId="0" fontId="3" fillId="7" borderId="2" xfId="0" applyFont="1" applyFill="1" applyBorder="1" applyAlignment="1" applyProtection="1">
      <alignment horizontal="left"/>
      <protection locked="0"/>
    </xf>
    <xf numFmtId="0" fontId="3" fillId="7" borderId="3" xfId="0" applyFont="1" applyFill="1" applyBorder="1" applyAlignment="1" applyProtection="1">
      <alignment horizontal="left"/>
      <protection locked="0"/>
    </xf>
    <xf numFmtId="0" fontId="3" fillId="7" borderId="4" xfId="0" applyFont="1" applyFill="1" applyBorder="1" applyAlignment="1" applyProtection="1">
      <alignment horizontal="left"/>
      <protection locked="0"/>
    </xf>
    <xf numFmtId="0" fontId="2" fillId="0" borderId="3" xfId="0" applyFont="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3" fillId="6" borderId="7" xfId="0" applyFont="1" applyFill="1" applyBorder="1" applyAlignment="1" applyProtection="1">
      <alignment horizontal="center"/>
      <protection locked="0"/>
    </xf>
    <xf numFmtId="0" fontId="3" fillId="6" borderId="5"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37F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22</xdr:row>
      <xdr:rowOff>76200</xdr:rowOff>
    </xdr:from>
    <xdr:to>
      <xdr:col>2</xdr:col>
      <xdr:colOff>133350</xdr:colOff>
      <xdr:row>23</xdr:row>
      <xdr:rowOff>38100</xdr:rowOff>
    </xdr:to>
    <xdr:sp macro="" textlink="">
      <xdr:nvSpPr>
        <xdr:cNvPr id="2" name="Arrow: Down 1">
          <a:extLst>
            <a:ext uri="{FF2B5EF4-FFF2-40B4-BE49-F238E27FC236}">
              <a16:creationId xmlns:a16="http://schemas.microsoft.com/office/drawing/2014/main" id="{60621FA7-26F8-4B59-9D4F-F705A3E9EDC5}"/>
            </a:ext>
          </a:extLst>
        </xdr:cNvPr>
        <xdr:cNvSpPr/>
      </xdr:nvSpPr>
      <xdr:spPr>
        <a:xfrm>
          <a:off x="2781300" y="6838950"/>
          <a:ext cx="276225" cy="4381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19051</xdr:colOff>
      <xdr:row>14</xdr:row>
      <xdr:rowOff>19050</xdr:rowOff>
    </xdr:from>
    <xdr:to>
      <xdr:col>4</xdr:col>
      <xdr:colOff>1157153</xdr:colOff>
      <xdr:row>20</xdr:row>
      <xdr:rowOff>76200</xdr:rowOff>
    </xdr:to>
    <xdr:pic>
      <xdr:nvPicPr>
        <xdr:cNvPr id="3" name="Picture 2">
          <a:extLst>
            <a:ext uri="{FF2B5EF4-FFF2-40B4-BE49-F238E27FC236}">
              <a16:creationId xmlns:a16="http://schemas.microsoft.com/office/drawing/2014/main" id="{C7413537-829D-434C-B41B-87041203E3F1}"/>
            </a:ext>
          </a:extLst>
        </xdr:cNvPr>
        <xdr:cNvPicPr>
          <a:picLocks noChangeAspect="1"/>
        </xdr:cNvPicPr>
      </xdr:nvPicPr>
      <xdr:blipFill>
        <a:blip xmlns:r="http://schemas.openxmlformats.org/officeDocument/2006/relationships" r:embed="rId1"/>
        <a:stretch>
          <a:fillRect/>
        </a:stretch>
      </xdr:blipFill>
      <xdr:spPr>
        <a:xfrm>
          <a:off x="19051" y="3781425"/>
          <a:ext cx="6662602" cy="2257425"/>
        </a:xfrm>
        <a:prstGeom prst="rect">
          <a:avLst/>
        </a:prstGeom>
      </xdr:spPr>
    </xdr:pic>
    <xdr:clientData/>
  </xdr:twoCellAnchor>
  <xdr:twoCellAnchor editAs="oneCell">
    <xdr:from>
      <xdr:col>6</xdr:col>
      <xdr:colOff>9524</xdr:colOff>
      <xdr:row>13</xdr:row>
      <xdr:rowOff>9525</xdr:rowOff>
    </xdr:from>
    <xdr:to>
      <xdr:col>14</xdr:col>
      <xdr:colOff>28575</xdr:colOff>
      <xdr:row>19</xdr:row>
      <xdr:rowOff>47625</xdr:rowOff>
    </xdr:to>
    <xdr:pic>
      <xdr:nvPicPr>
        <xdr:cNvPr id="5" name="Picture 4">
          <a:extLst>
            <a:ext uri="{FF2B5EF4-FFF2-40B4-BE49-F238E27FC236}">
              <a16:creationId xmlns:a16="http://schemas.microsoft.com/office/drawing/2014/main" id="{2815EE02-1BBF-4315-9458-6DAA9354BF42}"/>
            </a:ext>
          </a:extLst>
        </xdr:cNvPr>
        <xdr:cNvPicPr>
          <a:picLocks noChangeAspect="1"/>
        </xdr:cNvPicPr>
      </xdr:nvPicPr>
      <xdr:blipFill rotWithShape="1">
        <a:blip xmlns:r="http://schemas.openxmlformats.org/officeDocument/2006/relationships" r:embed="rId2"/>
        <a:srcRect b="598"/>
        <a:stretch/>
      </xdr:blipFill>
      <xdr:spPr>
        <a:xfrm>
          <a:off x="7000874" y="3571875"/>
          <a:ext cx="10134601" cy="2247900"/>
        </a:xfrm>
        <a:prstGeom prst="rect">
          <a:avLst/>
        </a:prstGeom>
      </xdr:spPr>
    </xdr:pic>
    <xdr:clientData/>
  </xdr:twoCellAnchor>
  <xdr:twoCellAnchor editAs="oneCell">
    <xdr:from>
      <xdr:col>6</xdr:col>
      <xdr:colOff>0</xdr:colOff>
      <xdr:row>31</xdr:row>
      <xdr:rowOff>0</xdr:rowOff>
    </xdr:from>
    <xdr:to>
      <xdr:col>14</xdr:col>
      <xdr:colOff>9525</xdr:colOff>
      <xdr:row>50</xdr:row>
      <xdr:rowOff>173462</xdr:rowOff>
    </xdr:to>
    <xdr:pic>
      <xdr:nvPicPr>
        <xdr:cNvPr id="7" name="Picture 6">
          <a:extLst>
            <a:ext uri="{FF2B5EF4-FFF2-40B4-BE49-F238E27FC236}">
              <a16:creationId xmlns:a16="http://schemas.microsoft.com/office/drawing/2014/main" id="{4AFB407E-42BD-414E-B385-3FC7AC217682}"/>
            </a:ext>
          </a:extLst>
        </xdr:cNvPr>
        <xdr:cNvPicPr>
          <a:picLocks noChangeAspect="1"/>
        </xdr:cNvPicPr>
      </xdr:nvPicPr>
      <xdr:blipFill>
        <a:blip xmlns:r="http://schemas.openxmlformats.org/officeDocument/2006/relationships" r:embed="rId3"/>
        <a:stretch>
          <a:fillRect/>
        </a:stretch>
      </xdr:blipFill>
      <xdr:spPr>
        <a:xfrm>
          <a:off x="6991350" y="9620250"/>
          <a:ext cx="10125075" cy="3812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ure-web.cisco.com/1PN3fKkb2Y-JZIMkccwx6qKAoYxIH7boqbep4AeGDO3zqiXMm3i9mzd6A-L9mTPMnv_r0WODECuiO0ETmtZkbCgP3jwtJTjvnMn-PIba7kK820UO-fMUsM1I04_n64T5mfbKqBDdc8E5tYk5AbQcb9wQH2f7cuZhMQI5-HL_X-DUgQoxoSX0HLVf6et97EaHSPXYM-O5VGlTTwJ_1WXHJp6xlJ_oaPPrbXukQCTysELwuoOi3BO7APWLDE6JOCi2_J_qB1_OcyNFQBfrvWMHIR1XuKatJMy2UyIdQqyYvHkUN2-poT1jjeXkJA-7qI6YK/https%3A%2F%2Fforms.office.com%2FPages%2FResponsePage.aspx%3Fid%3DVKsTG_en70eaOmzYvBxTMzslVzKuNzZAk9VL0yRITtFUOUNEWTgwSEdSNUoySzVWRUZEUFUwTk1QUi4u" TargetMode="External"/><Relationship Id="rId1" Type="http://schemas.openxmlformats.org/officeDocument/2006/relationships/hyperlink" Target="https://dcf.wisconsin.gov/covid-19/childcare/payments?accactive=6"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4E88-EEF6-4938-9D17-05F523576D06}">
  <dimension ref="A1:N55"/>
  <sheetViews>
    <sheetView tabSelected="1" zoomScaleNormal="100" workbookViewId="0">
      <selection activeCell="C24" sqref="C24"/>
    </sheetView>
  </sheetViews>
  <sheetFormatPr defaultRowHeight="15" x14ac:dyDescent="0.25"/>
  <cols>
    <col min="1" max="1" width="14" style="1" customWidth="1"/>
    <col min="2" max="2" width="29.85546875" style="1" customWidth="1"/>
    <col min="3" max="3" width="22.42578125" style="1" customWidth="1"/>
    <col min="4" max="4" width="16.5703125" style="1" customWidth="1"/>
    <col min="5" max="5" width="17.5703125" style="1" customWidth="1"/>
    <col min="6" max="6" width="4.42578125" style="1" customWidth="1"/>
    <col min="7" max="7" width="23.7109375" style="1" customWidth="1"/>
    <col min="8" max="8" width="18.28515625" style="1" customWidth="1"/>
    <col min="9" max="9" width="21.28515625" style="1" customWidth="1"/>
    <col min="10" max="10" width="18.140625" style="1" customWidth="1"/>
    <col min="11" max="11" width="19.140625" style="1" customWidth="1"/>
    <col min="12" max="12" width="18.140625" style="1" customWidth="1"/>
    <col min="13" max="13" width="13.42578125" style="1" customWidth="1"/>
    <col min="14" max="14" width="19.5703125" style="1" customWidth="1"/>
    <col min="15" max="16384" width="9.140625" style="1"/>
  </cols>
  <sheetData>
    <row r="1" spans="1:14" ht="18.75" x14ac:dyDescent="0.3">
      <c r="A1" s="87" t="s">
        <v>42</v>
      </c>
      <c r="B1" s="87"/>
      <c r="C1" s="87"/>
      <c r="D1" s="87"/>
      <c r="E1" s="87"/>
      <c r="F1" s="87"/>
      <c r="G1" s="87"/>
      <c r="H1" s="87"/>
      <c r="I1" s="87"/>
      <c r="J1" s="87"/>
      <c r="K1" s="87"/>
      <c r="L1" s="87"/>
      <c r="M1" s="87"/>
      <c r="N1" s="87"/>
    </row>
    <row r="2" spans="1:14" ht="6.75" customHeight="1" x14ac:dyDescent="0.25"/>
    <row r="3" spans="1:14" ht="32.25" customHeight="1" x14ac:dyDescent="0.25">
      <c r="A3" s="89" t="s">
        <v>47</v>
      </c>
      <c r="B3" s="89"/>
      <c r="C3" s="89"/>
      <c r="D3" s="89"/>
      <c r="E3" s="89"/>
      <c r="F3" s="89"/>
      <c r="G3" s="89"/>
      <c r="H3" s="89"/>
      <c r="I3" s="89"/>
      <c r="J3" s="89"/>
      <c r="K3" s="89"/>
      <c r="L3" s="89"/>
      <c r="M3" s="89"/>
      <c r="N3" s="89"/>
    </row>
    <row r="4" spans="1:14" ht="9.75" customHeight="1" x14ac:dyDescent="0.25">
      <c r="A4" s="2"/>
      <c r="B4" s="2"/>
      <c r="C4" s="2"/>
      <c r="D4" s="2"/>
    </row>
    <row r="5" spans="1:14" ht="15.75" x14ac:dyDescent="0.25">
      <c r="A5" s="88" t="s">
        <v>29</v>
      </c>
      <c r="B5" s="88"/>
      <c r="C5" s="88"/>
      <c r="D5" s="88"/>
      <c r="E5" s="88"/>
      <c r="F5" s="88"/>
      <c r="G5" s="88"/>
      <c r="H5" s="88"/>
      <c r="I5" s="88"/>
      <c r="J5" s="88"/>
      <c r="K5" s="88"/>
      <c r="L5" s="88"/>
      <c r="M5" s="88"/>
      <c r="N5" s="88"/>
    </row>
    <row r="6" spans="1:14" ht="27.75" customHeight="1" x14ac:dyDescent="0.25">
      <c r="A6" s="90" t="s">
        <v>22</v>
      </c>
      <c r="B6" s="90"/>
      <c r="C6" s="90"/>
      <c r="D6" s="90"/>
      <c r="E6" s="90"/>
      <c r="G6" s="85" t="s">
        <v>53</v>
      </c>
      <c r="H6" s="85"/>
      <c r="I6" s="85"/>
      <c r="J6" s="85"/>
      <c r="K6" s="85"/>
      <c r="L6" s="85"/>
      <c r="M6" s="85"/>
      <c r="N6" s="85"/>
    </row>
    <row r="7" spans="1:14" ht="36.75" customHeight="1" x14ac:dyDescent="0.25">
      <c r="A7" s="83" t="s">
        <v>46</v>
      </c>
      <c r="B7" s="83"/>
      <c r="C7" s="83"/>
      <c r="D7" s="83"/>
      <c r="E7" s="83"/>
      <c r="G7" s="83" t="s">
        <v>49</v>
      </c>
      <c r="H7" s="83"/>
      <c r="I7" s="83"/>
      <c r="J7" s="83"/>
      <c r="K7" s="83"/>
      <c r="L7" s="83"/>
      <c r="M7" s="83"/>
      <c r="N7" s="83"/>
    </row>
    <row r="8" spans="1:14" ht="15.75" customHeight="1" x14ac:dyDescent="0.25">
      <c r="A8" s="83"/>
      <c r="B8" s="83"/>
      <c r="C8" s="83"/>
      <c r="D8" s="83"/>
      <c r="E8" s="83"/>
      <c r="G8" s="73" t="s">
        <v>51</v>
      </c>
      <c r="H8" s="73"/>
      <c r="I8" s="73"/>
      <c r="J8" s="73"/>
      <c r="K8" s="73"/>
      <c r="L8" s="73"/>
      <c r="M8" s="73"/>
      <c r="N8" s="73"/>
    </row>
    <row r="9" spans="1:14" ht="24" customHeight="1" x14ac:dyDescent="0.25">
      <c r="A9" s="83" t="s">
        <v>96</v>
      </c>
      <c r="B9" s="83"/>
      <c r="C9" s="83"/>
      <c r="D9" s="83"/>
      <c r="E9" s="83"/>
      <c r="G9" s="73"/>
      <c r="H9" s="73"/>
      <c r="I9" s="73"/>
      <c r="J9" s="73"/>
      <c r="K9" s="73"/>
      <c r="L9" s="73"/>
      <c r="M9" s="73"/>
      <c r="N9" s="73"/>
    </row>
    <row r="10" spans="1:14" ht="27" customHeight="1" x14ac:dyDescent="0.25">
      <c r="A10" s="83"/>
      <c r="B10" s="83"/>
      <c r="C10" s="83"/>
      <c r="D10" s="83"/>
      <c r="E10" s="83"/>
      <c r="G10" s="73" t="s">
        <v>52</v>
      </c>
      <c r="H10" s="73"/>
      <c r="I10" s="73"/>
      <c r="J10" s="73"/>
      <c r="K10" s="73"/>
      <c r="L10" s="73"/>
      <c r="M10" s="73"/>
      <c r="N10" s="73"/>
    </row>
    <row r="11" spans="1:14" x14ac:dyDescent="0.25">
      <c r="A11" s="83" t="s">
        <v>44</v>
      </c>
      <c r="B11" s="83"/>
      <c r="C11" s="83"/>
      <c r="D11" s="83"/>
      <c r="E11" s="83"/>
      <c r="G11" s="73"/>
      <c r="H11" s="73"/>
      <c r="I11" s="73"/>
      <c r="J11" s="73"/>
      <c r="K11" s="73"/>
      <c r="L11" s="73"/>
      <c r="M11" s="73"/>
      <c r="N11" s="73"/>
    </row>
    <row r="12" spans="1:14" ht="35.25" customHeight="1" x14ac:dyDescent="0.25">
      <c r="A12" s="83"/>
      <c r="B12" s="83"/>
      <c r="C12" s="83"/>
      <c r="D12" s="83"/>
      <c r="E12" s="83"/>
      <c r="G12" s="54"/>
      <c r="H12" s="54"/>
      <c r="I12" s="54"/>
      <c r="J12" s="54"/>
      <c r="K12" s="54"/>
      <c r="L12" s="54"/>
      <c r="M12" s="54"/>
      <c r="N12" s="54"/>
    </row>
    <row r="13" spans="1:14" ht="15.75" x14ac:dyDescent="0.25">
      <c r="A13" s="22"/>
      <c r="B13" s="22"/>
      <c r="C13" s="22"/>
      <c r="D13" s="22"/>
      <c r="G13" s="74" t="s">
        <v>54</v>
      </c>
      <c r="H13" s="75"/>
      <c r="I13" s="75"/>
      <c r="J13" s="75"/>
      <c r="K13" s="75"/>
      <c r="L13" s="75"/>
      <c r="M13" s="75"/>
      <c r="N13" s="76"/>
    </row>
    <row r="14" spans="1:14" ht="15.75" x14ac:dyDescent="0.25">
      <c r="A14" s="91" t="s">
        <v>43</v>
      </c>
      <c r="B14" s="92"/>
      <c r="C14" s="92"/>
      <c r="D14" s="92"/>
      <c r="E14" s="93"/>
      <c r="G14" s="56"/>
      <c r="H14" s="62"/>
      <c r="I14" s="62"/>
      <c r="J14" s="62"/>
      <c r="K14" s="62"/>
      <c r="L14" s="62"/>
      <c r="M14" s="58"/>
      <c r="N14" s="31"/>
    </row>
    <row r="15" spans="1:14" ht="15.75" x14ac:dyDescent="0.25">
      <c r="A15" s="63"/>
      <c r="B15" s="64"/>
      <c r="C15" s="64"/>
      <c r="D15" s="64"/>
      <c r="E15" s="64"/>
      <c r="F15" s="53"/>
      <c r="G15" s="30"/>
      <c r="H15" s="30"/>
      <c r="I15" s="30"/>
      <c r="J15" s="59"/>
      <c r="K15" s="59"/>
      <c r="L15" s="59"/>
      <c r="M15" s="60"/>
      <c r="N15" s="59"/>
    </row>
    <row r="16" spans="1:14" ht="15.75" x14ac:dyDescent="0.25">
      <c r="A16" s="54"/>
      <c r="B16" s="61"/>
      <c r="C16" s="55"/>
      <c r="D16" s="55"/>
      <c r="E16" s="55"/>
      <c r="G16" s="30"/>
      <c r="H16" s="30"/>
      <c r="I16" s="30"/>
      <c r="J16" s="31"/>
      <c r="K16" s="31"/>
      <c r="L16" s="31"/>
      <c r="M16" s="31"/>
      <c r="N16" s="31"/>
    </row>
    <row r="17" spans="1:14" ht="95.25" customHeight="1" x14ac:dyDescent="0.25">
      <c r="A17" s="56"/>
      <c r="B17" s="56"/>
      <c r="C17" s="31"/>
      <c r="D17" s="31"/>
      <c r="E17" s="57"/>
      <c r="G17" s="61"/>
      <c r="H17" s="61"/>
      <c r="I17" s="61"/>
      <c r="J17" s="61"/>
      <c r="K17" s="61"/>
      <c r="L17" s="61"/>
      <c r="M17" s="61"/>
      <c r="N17" s="61"/>
    </row>
    <row r="18" spans="1:14" ht="15.75" customHeight="1" x14ac:dyDescent="0.25">
      <c r="A18" s="56"/>
      <c r="B18" s="31"/>
      <c r="C18" s="31"/>
      <c r="D18" s="57"/>
      <c r="E18" s="31"/>
      <c r="G18" s="61"/>
      <c r="H18" s="61"/>
      <c r="I18" s="61"/>
      <c r="J18" s="61"/>
      <c r="K18" s="61"/>
      <c r="L18" s="61"/>
      <c r="M18" s="61"/>
      <c r="N18" s="55"/>
    </row>
    <row r="19" spans="1:14" ht="15.75" x14ac:dyDescent="0.25">
      <c r="A19" s="56"/>
      <c r="B19" s="31"/>
      <c r="C19" s="31"/>
      <c r="D19" s="57"/>
      <c r="E19" s="31"/>
      <c r="G19" s="61"/>
      <c r="H19" s="61"/>
      <c r="I19" s="61"/>
      <c r="J19" s="61"/>
      <c r="K19" s="61"/>
      <c r="L19" s="61"/>
      <c r="M19" s="61"/>
      <c r="N19" s="55"/>
    </row>
    <row r="20" spans="1:14" ht="15" customHeight="1" x14ac:dyDescent="0.25">
      <c r="A20" s="30"/>
      <c r="B20" s="30"/>
      <c r="C20" s="31"/>
      <c r="D20" s="57"/>
      <c r="E20" s="31"/>
      <c r="G20" s="61"/>
      <c r="H20" s="61"/>
      <c r="I20" s="61"/>
      <c r="J20" s="61"/>
      <c r="K20" s="61"/>
      <c r="L20" s="61"/>
      <c r="M20" s="61"/>
      <c r="N20" s="55"/>
    </row>
    <row r="21" spans="1:14" ht="15.75" customHeight="1" x14ac:dyDescent="0.25">
      <c r="A21" s="30"/>
      <c r="B21" s="30"/>
      <c r="C21" s="31"/>
      <c r="D21" s="31"/>
      <c r="E21" s="57"/>
      <c r="G21" s="61"/>
      <c r="H21" s="61"/>
      <c r="I21" s="61"/>
      <c r="J21" s="61"/>
      <c r="K21" s="61"/>
      <c r="L21" s="61"/>
      <c r="M21" s="61"/>
      <c r="N21" s="55"/>
    </row>
    <row r="22" spans="1:14" ht="15.75" x14ac:dyDescent="0.25">
      <c r="A22" s="86" t="s">
        <v>30</v>
      </c>
      <c r="B22" s="86"/>
      <c r="C22" s="86"/>
      <c r="D22" s="86"/>
      <c r="E22" s="86"/>
      <c r="F22" s="51"/>
      <c r="G22" s="85" t="s">
        <v>58</v>
      </c>
      <c r="H22" s="85"/>
      <c r="I22" s="85"/>
      <c r="J22" s="85"/>
      <c r="K22" s="85"/>
      <c r="L22" s="85"/>
      <c r="M22" s="85"/>
      <c r="N22" s="85"/>
    </row>
    <row r="23" spans="1:14" ht="37.5" customHeight="1" x14ac:dyDescent="0.25">
      <c r="A23" s="40"/>
      <c r="B23" s="40"/>
      <c r="C23" s="40"/>
      <c r="D23" s="40"/>
      <c r="E23" s="40"/>
      <c r="F23" s="48"/>
      <c r="G23" s="83" t="s">
        <v>50</v>
      </c>
      <c r="H23" s="83"/>
      <c r="I23" s="83"/>
      <c r="J23" s="83"/>
      <c r="K23" s="83"/>
      <c r="L23" s="83"/>
      <c r="M23" s="83"/>
      <c r="N23" s="83"/>
    </row>
    <row r="24" spans="1:14" ht="35.25" customHeight="1" x14ac:dyDescent="0.25">
      <c r="F24" s="50"/>
      <c r="G24" s="84" t="s">
        <v>55</v>
      </c>
      <c r="H24" s="84"/>
      <c r="I24" s="84"/>
      <c r="J24" s="84"/>
      <c r="K24" s="84"/>
      <c r="L24" s="84"/>
      <c r="M24" s="84"/>
      <c r="N24" s="84"/>
    </row>
    <row r="25" spans="1:14" x14ac:dyDescent="0.25">
      <c r="G25" s="84" t="s">
        <v>56</v>
      </c>
      <c r="H25" s="84"/>
      <c r="I25" s="84"/>
      <c r="J25" s="84"/>
      <c r="K25" s="84"/>
      <c r="L25" s="84"/>
      <c r="M25" s="84"/>
      <c r="N25" s="84"/>
    </row>
    <row r="26" spans="1:14" ht="15.75" x14ac:dyDescent="0.25">
      <c r="A26" s="28"/>
      <c r="B26" s="28"/>
      <c r="C26" s="28"/>
      <c r="D26" s="28"/>
      <c r="E26" s="28"/>
      <c r="G26" s="84"/>
      <c r="H26" s="84"/>
      <c r="I26" s="84"/>
      <c r="J26" s="84"/>
      <c r="K26" s="84"/>
      <c r="L26" s="84"/>
      <c r="M26" s="84"/>
      <c r="N26" s="84"/>
    </row>
    <row r="27" spans="1:14" ht="85.5" customHeight="1" x14ac:dyDescent="0.25">
      <c r="A27" s="24"/>
      <c r="B27" s="24"/>
      <c r="C27" s="24"/>
      <c r="D27" s="24"/>
      <c r="E27" s="24"/>
      <c r="G27" s="84"/>
      <c r="H27" s="84"/>
      <c r="I27" s="84"/>
      <c r="J27" s="84"/>
      <c r="K27" s="84"/>
      <c r="L27" s="84"/>
      <c r="M27" s="84"/>
      <c r="N27" s="84"/>
    </row>
    <row r="28" spans="1:14" ht="21" customHeight="1" x14ac:dyDescent="0.25">
      <c r="A28" s="66"/>
      <c r="B28" s="66"/>
      <c r="C28" s="66"/>
      <c r="D28" s="66"/>
      <c r="E28" s="29"/>
      <c r="F28" s="41"/>
      <c r="G28" s="73" t="s">
        <v>52</v>
      </c>
      <c r="H28" s="73"/>
      <c r="I28" s="73"/>
      <c r="J28" s="73"/>
      <c r="K28" s="73"/>
      <c r="L28" s="73"/>
      <c r="M28" s="73"/>
      <c r="N28" s="73"/>
    </row>
    <row r="29" spans="1:14" ht="15" customHeight="1" x14ac:dyDescent="0.25">
      <c r="F29" s="42"/>
      <c r="G29" s="73"/>
      <c r="H29" s="73"/>
      <c r="I29" s="73"/>
      <c r="J29" s="73"/>
      <c r="K29" s="73"/>
      <c r="L29" s="73"/>
      <c r="M29" s="73"/>
      <c r="N29" s="73"/>
    </row>
    <row r="30" spans="1:14" ht="15.75" customHeight="1" x14ac:dyDescent="0.25">
      <c r="F30" s="43"/>
      <c r="G30" s="48"/>
      <c r="H30" s="48"/>
      <c r="I30" s="48"/>
      <c r="J30" s="48"/>
      <c r="K30" s="48"/>
      <c r="L30" s="48"/>
      <c r="M30" s="48"/>
      <c r="N30" s="48"/>
    </row>
    <row r="31" spans="1:14" ht="15.75" customHeight="1" x14ac:dyDescent="0.25">
      <c r="F31" s="44"/>
      <c r="G31" s="74" t="s">
        <v>57</v>
      </c>
      <c r="H31" s="75"/>
      <c r="I31" s="75"/>
      <c r="J31" s="75"/>
      <c r="K31" s="75"/>
      <c r="L31" s="75"/>
      <c r="M31" s="75"/>
      <c r="N31" s="76"/>
    </row>
    <row r="32" spans="1:14" ht="15.75" x14ac:dyDescent="0.25">
      <c r="B32" s="51"/>
      <c r="C32" s="51"/>
      <c r="D32" s="51"/>
      <c r="E32" s="51"/>
      <c r="F32" s="51"/>
    </row>
    <row r="33" spans="1:6" ht="15" customHeight="1" x14ac:dyDescent="0.25">
      <c r="B33" s="48"/>
      <c r="C33" s="48"/>
      <c r="D33" s="48"/>
      <c r="E33" s="48"/>
      <c r="F33" s="48"/>
    </row>
    <row r="34" spans="1:6" ht="15.75" customHeight="1" x14ac:dyDescent="0.25">
      <c r="A34" s="49"/>
      <c r="B34" s="50"/>
      <c r="C34" s="50"/>
      <c r="D34" s="50"/>
      <c r="E34" s="50"/>
      <c r="F34" s="50"/>
    </row>
    <row r="53" spans="1:14" ht="15.75" x14ac:dyDescent="0.25">
      <c r="A53" s="81" t="s">
        <v>19</v>
      </c>
      <c r="B53" s="82"/>
      <c r="C53" s="82"/>
      <c r="D53" s="82"/>
      <c r="E53" s="82"/>
      <c r="F53" s="82"/>
      <c r="G53" s="82"/>
      <c r="H53" s="82"/>
      <c r="I53" s="82"/>
      <c r="J53" s="82"/>
      <c r="K53" s="82"/>
      <c r="L53" s="82"/>
      <c r="M53" s="82"/>
      <c r="N53" s="82"/>
    </row>
    <row r="54" spans="1:14" x14ac:dyDescent="0.25">
      <c r="A54" s="77" t="s">
        <v>21</v>
      </c>
      <c r="B54" s="78"/>
      <c r="C54" s="78"/>
      <c r="D54" s="78"/>
      <c r="E54" s="78"/>
      <c r="F54" s="78"/>
      <c r="G54" s="78"/>
      <c r="H54" s="78"/>
      <c r="I54" s="78"/>
      <c r="J54" s="78"/>
      <c r="K54" s="78"/>
      <c r="L54" s="78"/>
      <c r="M54" s="78"/>
      <c r="N54" s="78"/>
    </row>
    <row r="55" spans="1:14" ht="15.75" x14ac:dyDescent="0.25">
      <c r="A55" s="79" t="s">
        <v>20</v>
      </c>
      <c r="B55" s="80"/>
      <c r="C55" s="80"/>
      <c r="D55" s="80"/>
      <c r="E55" s="80"/>
      <c r="F55" s="80"/>
      <c r="G55" s="80"/>
      <c r="H55" s="80"/>
      <c r="I55" s="80"/>
      <c r="J55" s="80"/>
      <c r="K55" s="80"/>
      <c r="L55" s="80"/>
      <c r="M55" s="80"/>
      <c r="N55" s="80"/>
    </row>
  </sheetData>
  <mergeCells count="23">
    <mergeCell ref="A22:E22"/>
    <mergeCell ref="A1:N1"/>
    <mergeCell ref="G6:N6"/>
    <mergeCell ref="A5:N5"/>
    <mergeCell ref="A3:N3"/>
    <mergeCell ref="A11:E12"/>
    <mergeCell ref="A6:E6"/>
    <mergeCell ref="G7:N7"/>
    <mergeCell ref="A7:E8"/>
    <mergeCell ref="G8:N9"/>
    <mergeCell ref="A9:E10"/>
    <mergeCell ref="A14:E14"/>
    <mergeCell ref="G23:N23"/>
    <mergeCell ref="G24:N24"/>
    <mergeCell ref="G25:N27"/>
    <mergeCell ref="G10:N11"/>
    <mergeCell ref="G13:N13"/>
    <mergeCell ref="G22:N22"/>
    <mergeCell ref="G28:N29"/>
    <mergeCell ref="G31:N31"/>
    <mergeCell ref="A54:N54"/>
    <mergeCell ref="A55:N55"/>
    <mergeCell ref="A53:N53"/>
  </mergeCells>
  <dataValidations count="2">
    <dataValidation type="list" allowBlank="1" showInputMessage="1" showErrorMessage="1" sqref="B18:B19" xr:uid="{937E88FB-F7FB-4CC5-9A9F-9CFD74BB8DC9}">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14:I14" xr:uid="{7F7315FE-A8CC-44FB-BBB2-9C21CA1F5735}">
      <formula1>"Wage increase,Bonuses,Benefits,Professional development,Recruitment"</formula1>
    </dataValidation>
  </dataValidations>
  <hyperlinks>
    <hyperlink ref="A53" r:id="rId1" xr:uid="{75036762-7803-4FFF-8EB3-31BE471F37FE}"/>
    <hyperlink ref="A55" r:id="rId2" xr:uid="{843633D4-F39E-4007-8958-B94F55A1C68B}"/>
  </hyperlinks>
  <pageMargins left="0.7" right="0.7" top="0.75" bottom="0.75" header="0.3" footer="0.3"/>
  <pageSetup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D8F7-B3FA-4455-BD5E-408C89E5527C}">
  <dimension ref="A1:N140"/>
  <sheetViews>
    <sheetView topLeftCell="A4" zoomScaleNormal="100" workbookViewId="0">
      <selection activeCell="B22" sqref="B22"/>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91</v>
      </c>
      <c r="B1" s="102"/>
      <c r="C1" s="102"/>
      <c r="D1" s="102"/>
      <c r="E1" s="102"/>
      <c r="G1" s="102" t="s">
        <v>92</v>
      </c>
      <c r="H1" s="102"/>
      <c r="I1" s="102"/>
      <c r="J1" s="102"/>
      <c r="K1" s="102"/>
      <c r="L1" s="102"/>
      <c r="M1" s="102"/>
      <c r="N1" s="102"/>
    </row>
    <row r="2" spans="1:14" ht="15.75" customHeight="1" x14ac:dyDescent="0.25">
      <c r="A2" s="108" t="s">
        <v>93</v>
      </c>
      <c r="B2" s="108"/>
      <c r="C2" s="108"/>
      <c r="D2" s="108"/>
      <c r="E2" s="108"/>
      <c r="G2" s="107" t="s">
        <v>94</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71"/>
      <c r="H5" s="71"/>
      <c r="I5" s="71"/>
      <c r="J5" s="71"/>
      <c r="K5" s="71"/>
      <c r="L5" s="71"/>
      <c r="M5" s="71"/>
      <c r="N5" s="71"/>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70" t="s">
        <v>0</v>
      </c>
      <c r="H7" s="100" t="s">
        <v>14</v>
      </c>
      <c r="I7" s="101"/>
      <c r="J7" s="116" t="s">
        <v>15</v>
      </c>
      <c r="K7" s="117"/>
      <c r="L7" s="118"/>
      <c r="M7" s="70" t="s">
        <v>16</v>
      </c>
      <c r="N7" s="72" t="s">
        <v>28</v>
      </c>
    </row>
    <row r="8" spans="1:14" x14ac:dyDescent="0.25">
      <c r="A8" s="8">
        <v>44792</v>
      </c>
      <c r="B8" s="9"/>
      <c r="C8" s="10" t="s">
        <v>3</v>
      </c>
      <c r="D8" s="11"/>
      <c r="E8" s="35"/>
      <c r="G8" s="8">
        <v>44792</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90</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3">
    <dataValidation type="list" allowBlank="1" showInputMessage="1" showErrorMessage="1" sqref="B9:B37" xr:uid="{2AB1E9A1-AA7C-43EA-853E-8B7823FDF569}">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39:H138" xr:uid="{0564C76F-909C-42F5-B9CF-7A41A73CFC3A}">
      <formula1>"Full Time, Part Time"</formula1>
    </dataValidation>
    <dataValidation type="list" allowBlank="1" showInputMessage="1" showErrorMessage="1" sqref="H8:H30 I8:I13 I24:I30" xr:uid="{A675D197-8BCC-4386-89AD-8043A0B79719}">
      <formula1>"Wage increase,Bonuses,Benefits,Professional development,Recruitment"</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393E-5FCA-4FCD-A865-ED774D8900A0}">
  <dimension ref="A1:N140"/>
  <sheetViews>
    <sheetView topLeftCell="A16" zoomScaleNormal="100" workbookViewId="0">
      <selection activeCell="D38" sqref="D38"/>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4</v>
      </c>
      <c r="B1" s="102"/>
      <c r="C1" s="102"/>
      <c r="D1" s="102"/>
      <c r="E1" s="102"/>
      <c r="G1" s="102" t="s">
        <v>5</v>
      </c>
      <c r="H1" s="102"/>
      <c r="I1" s="102"/>
      <c r="J1" s="102"/>
      <c r="K1" s="102"/>
      <c r="L1" s="102"/>
      <c r="M1" s="102"/>
      <c r="N1" s="102"/>
    </row>
    <row r="2" spans="1:14" ht="15.75" customHeight="1" x14ac:dyDescent="0.25">
      <c r="A2" s="108" t="s">
        <v>17</v>
      </c>
      <c r="B2" s="108"/>
      <c r="C2" s="108"/>
      <c r="D2" s="108"/>
      <c r="E2" s="108"/>
      <c r="G2" s="107" t="s">
        <v>18</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4"/>
      <c r="H5" s="4"/>
      <c r="I5" s="4"/>
      <c r="J5" s="4"/>
      <c r="K5" s="4"/>
      <c r="L5" s="4"/>
      <c r="M5" s="21"/>
      <c r="N5" s="4"/>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25" t="s">
        <v>0</v>
      </c>
      <c r="H7" s="100" t="s">
        <v>14</v>
      </c>
      <c r="I7" s="101"/>
      <c r="J7" s="116" t="s">
        <v>15</v>
      </c>
      <c r="K7" s="117"/>
      <c r="L7" s="118"/>
      <c r="M7" s="25" t="s">
        <v>16</v>
      </c>
      <c r="N7" s="26" t="s">
        <v>28</v>
      </c>
    </row>
    <row r="8" spans="1:14" x14ac:dyDescent="0.25">
      <c r="A8" s="8">
        <v>44540</v>
      </c>
      <c r="B8" s="9"/>
      <c r="C8" s="10" t="s">
        <v>3</v>
      </c>
      <c r="D8" s="11"/>
      <c r="E8" s="35"/>
      <c r="G8" s="8">
        <v>44540</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04" t="s">
        <v>45</v>
      </c>
      <c r="H33" s="105"/>
      <c r="I33" s="105"/>
      <c r="J33" s="105"/>
      <c r="K33" s="105"/>
      <c r="L33" s="105"/>
      <c r="M33" s="105"/>
      <c r="N33" s="106"/>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37</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J38:L38"/>
    <mergeCell ref="J19:L19"/>
    <mergeCell ref="J20:L20"/>
    <mergeCell ref="J21:L21"/>
    <mergeCell ref="J22:L22"/>
    <mergeCell ref="J23:L23"/>
    <mergeCell ref="L36:L37"/>
    <mergeCell ref="H20:I20"/>
    <mergeCell ref="H21:I21"/>
    <mergeCell ref="H22:I22"/>
    <mergeCell ref="H23:I23"/>
    <mergeCell ref="J14:L14"/>
    <mergeCell ref="J15:L15"/>
    <mergeCell ref="J16:L16"/>
    <mergeCell ref="J17:L17"/>
    <mergeCell ref="J18:L18"/>
    <mergeCell ref="N34:N37"/>
    <mergeCell ref="G33:N33"/>
    <mergeCell ref="J7:L7"/>
    <mergeCell ref="J8:L8"/>
    <mergeCell ref="J9:L9"/>
    <mergeCell ref="J10:L10"/>
    <mergeCell ref="J11:L11"/>
    <mergeCell ref="J12:L12"/>
    <mergeCell ref="J13:L13"/>
    <mergeCell ref="J24:L24"/>
    <mergeCell ref="J25:L25"/>
    <mergeCell ref="J26:L26"/>
    <mergeCell ref="J27:L27"/>
    <mergeCell ref="J28:L28"/>
    <mergeCell ref="J29:L29"/>
    <mergeCell ref="J30:L30"/>
    <mergeCell ref="G34:G37"/>
    <mergeCell ref="I34:I37"/>
    <mergeCell ref="H34:H37"/>
    <mergeCell ref="J36:J37"/>
    <mergeCell ref="K36:K37"/>
    <mergeCell ref="J34:L35"/>
    <mergeCell ref="H9:I9"/>
    <mergeCell ref="H10:I10"/>
    <mergeCell ref="H11:I11"/>
    <mergeCell ref="H7:I7"/>
    <mergeCell ref="A1:E1"/>
    <mergeCell ref="A4:E4"/>
    <mergeCell ref="G6:N6"/>
    <mergeCell ref="G3:N3"/>
    <mergeCell ref="G2:N2"/>
    <mergeCell ref="G1:N1"/>
    <mergeCell ref="G4:N4"/>
    <mergeCell ref="A3:E3"/>
    <mergeCell ref="A2:E2"/>
    <mergeCell ref="A6:E6"/>
    <mergeCell ref="H25:I25"/>
    <mergeCell ref="H26:I26"/>
    <mergeCell ref="H12:I12"/>
    <mergeCell ref="H13:I13"/>
    <mergeCell ref="M34:M37"/>
    <mergeCell ref="H27:I27"/>
    <mergeCell ref="H28:I28"/>
    <mergeCell ref="H29:I29"/>
    <mergeCell ref="H30:I30"/>
    <mergeCell ref="H24:I24"/>
    <mergeCell ref="H14:I14"/>
    <mergeCell ref="H15:I15"/>
    <mergeCell ref="H16:I16"/>
    <mergeCell ref="H17:I17"/>
    <mergeCell ref="H18:I18"/>
    <mergeCell ref="H19:I19"/>
  </mergeCells>
  <dataValidations count="3">
    <dataValidation type="list" allowBlank="1" showInputMessage="1" showErrorMessage="1" sqref="B9:B37" xr:uid="{DF14BCDD-F078-4C13-8128-16320B885C18}">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39:H138" xr:uid="{EB75A450-44DF-4C48-9026-CADFED5BB1CB}">
      <formula1>"Full Time, Part Time"</formula1>
    </dataValidation>
    <dataValidation type="list" allowBlank="1" showInputMessage="1" showErrorMessage="1" sqref="H8:H30 I8:I13 I24:I30" xr:uid="{146FC690-14A7-46CA-B083-E487853566A7}">
      <formula1>"Wage increase,Bonuses,Benefits,Professional development,Recruitment"</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DD41B-A5DC-44C8-9517-181A971ADE64}">
  <dimension ref="A1:N140"/>
  <sheetViews>
    <sheetView zoomScaleNormal="100" workbookViewId="0">
      <selection activeCell="A2" sqref="A2:E2"/>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40</v>
      </c>
      <c r="B1" s="102"/>
      <c r="C1" s="102"/>
      <c r="D1" s="102"/>
      <c r="E1" s="102"/>
      <c r="G1" s="102" t="s">
        <v>39</v>
      </c>
      <c r="H1" s="102"/>
      <c r="I1" s="102"/>
      <c r="J1" s="102"/>
      <c r="K1" s="102"/>
      <c r="L1" s="102"/>
      <c r="M1" s="102"/>
      <c r="N1" s="102"/>
    </row>
    <row r="2" spans="1:14" ht="15.75" customHeight="1" x14ac:dyDescent="0.25">
      <c r="A2" s="108" t="s">
        <v>65</v>
      </c>
      <c r="B2" s="108"/>
      <c r="C2" s="108"/>
      <c r="D2" s="108"/>
      <c r="E2" s="108"/>
      <c r="G2" s="107" t="s">
        <v>64</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47"/>
      <c r="H5" s="47"/>
      <c r="I5" s="47"/>
      <c r="J5" s="47"/>
      <c r="K5" s="47"/>
      <c r="L5" s="47"/>
      <c r="M5" s="47"/>
      <c r="N5" s="47"/>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46" t="s">
        <v>0</v>
      </c>
      <c r="H7" s="100" t="s">
        <v>14</v>
      </c>
      <c r="I7" s="101"/>
      <c r="J7" s="116" t="s">
        <v>15</v>
      </c>
      <c r="K7" s="117"/>
      <c r="L7" s="118"/>
      <c r="M7" s="46" t="s">
        <v>16</v>
      </c>
      <c r="N7" s="45" t="s">
        <v>28</v>
      </c>
    </row>
    <row r="8" spans="1:14" x14ac:dyDescent="0.25">
      <c r="A8" s="8">
        <v>44568</v>
      </c>
      <c r="B8" s="9"/>
      <c r="C8" s="10" t="s">
        <v>3</v>
      </c>
      <c r="D8" s="11"/>
      <c r="E8" s="35"/>
      <c r="G8" s="8">
        <v>44568</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38</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H9:I9"/>
    <mergeCell ref="J9:L9"/>
    <mergeCell ref="A1:E1"/>
    <mergeCell ref="G1:N1"/>
    <mergeCell ref="G2:N2"/>
    <mergeCell ref="G3:N3"/>
    <mergeCell ref="A4:E4"/>
    <mergeCell ref="G4:N4"/>
    <mergeCell ref="G6:N6"/>
    <mergeCell ref="H7:I7"/>
    <mergeCell ref="J7:L7"/>
    <mergeCell ref="J8:L8"/>
    <mergeCell ref="A2:E2"/>
    <mergeCell ref="A3:E3"/>
    <mergeCell ref="A6:E6"/>
    <mergeCell ref="H10:I10"/>
    <mergeCell ref="J10:L10"/>
    <mergeCell ref="H11:I11"/>
    <mergeCell ref="J11:L11"/>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30:I30"/>
    <mergeCell ref="J30:L30"/>
    <mergeCell ref="H25:I25"/>
    <mergeCell ref="J25:L25"/>
    <mergeCell ref="H26:I26"/>
    <mergeCell ref="J26:L26"/>
    <mergeCell ref="H27:I27"/>
    <mergeCell ref="J27:L27"/>
    <mergeCell ref="H28:I28"/>
    <mergeCell ref="J28:L28"/>
    <mergeCell ref="H29:I29"/>
    <mergeCell ref="J29:L29"/>
    <mergeCell ref="J38:L38"/>
    <mergeCell ref="G33:N33"/>
    <mergeCell ref="G34:G37"/>
    <mergeCell ref="H34:H37"/>
    <mergeCell ref="I34:I37"/>
    <mergeCell ref="J34:L35"/>
    <mergeCell ref="M34:M37"/>
    <mergeCell ref="N34:N37"/>
    <mergeCell ref="J36:J37"/>
    <mergeCell ref="K36:K37"/>
    <mergeCell ref="L36:L37"/>
  </mergeCells>
  <dataValidations count="3">
    <dataValidation type="list" allowBlank="1" showInputMessage="1" showErrorMessage="1" sqref="H8:H30 I8:I13 I24:I30" xr:uid="{AA0A7897-A77F-43DA-B19F-D6BF3758E046}">
      <formula1>"Wage increase,Bonuses,Benefits,Professional development,Recruitment"</formula1>
    </dataValidation>
    <dataValidation type="list" allowBlank="1" showInputMessage="1" showErrorMessage="1" sqref="H39:H138" xr:uid="{387C63B5-B2E7-4604-9338-161348BF2BF4}">
      <formula1>"Full Time, Part Time"</formula1>
    </dataValidation>
    <dataValidation type="list" allowBlank="1" showInputMessage="1" showErrorMessage="1" sqref="B9:B37" xr:uid="{739EC8DB-8A82-484A-80E3-9FD145169BAF}">
      <formula1>"Operating expenses,Mitigating risk of COVID-19,Materials/supplies,Professional development/continuing education,Additional costs ensuring high-quality programming,Mental health services,Copayment/tuition payment relief"</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5E19-4375-4FD0-8ED4-8F924B40E17F}">
  <dimension ref="A1:N140"/>
  <sheetViews>
    <sheetView zoomScaleNormal="100" workbookViewId="0">
      <selection activeCell="B45" sqref="B45"/>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59</v>
      </c>
      <c r="B1" s="102"/>
      <c r="C1" s="102"/>
      <c r="D1" s="102"/>
      <c r="E1" s="102"/>
      <c r="G1" s="102" t="s">
        <v>60</v>
      </c>
      <c r="H1" s="102"/>
      <c r="I1" s="102"/>
      <c r="J1" s="102"/>
      <c r="K1" s="102"/>
      <c r="L1" s="102"/>
      <c r="M1" s="102"/>
      <c r="N1" s="102"/>
    </row>
    <row r="2" spans="1:14" ht="15.75" customHeight="1" x14ac:dyDescent="0.25">
      <c r="A2" s="108" t="s">
        <v>62</v>
      </c>
      <c r="B2" s="108"/>
      <c r="C2" s="108"/>
      <c r="D2" s="108"/>
      <c r="E2" s="108"/>
      <c r="G2" s="107" t="s">
        <v>63</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69"/>
      <c r="H5" s="69"/>
      <c r="I5" s="69"/>
      <c r="J5" s="69"/>
      <c r="K5" s="69"/>
      <c r="L5" s="69"/>
      <c r="M5" s="69"/>
      <c r="N5" s="69"/>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68" t="s">
        <v>0</v>
      </c>
      <c r="H7" s="100" t="s">
        <v>14</v>
      </c>
      <c r="I7" s="101"/>
      <c r="J7" s="116" t="s">
        <v>15</v>
      </c>
      <c r="K7" s="117"/>
      <c r="L7" s="118"/>
      <c r="M7" s="68" t="s">
        <v>16</v>
      </c>
      <c r="N7" s="67" t="s">
        <v>28</v>
      </c>
    </row>
    <row r="8" spans="1:14" x14ac:dyDescent="0.25">
      <c r="A8" s="8">
        <v>44603</v>
      </c>
      <c r="B8" s="9"/>
      <c r="C8" s="10" t="s">
        <v>3</v>
      </c>
      <c r="D8" s="11"/>
      <c r="E8" s="35"/>
      <c r="G8" s="8">
        <v>44603</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61</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K36:K37"/>
    <mergeCell ref="L36:L37"/>
    <mergeCell ref="J38:L38"/>
    <mergeCell ref="H30:I30"/>
    <mergeCell ref="J30:L30"/>
    <mergeCell ref="G33:N33"/>
    <mergeCell ref="G34:G37"/>
    <mergeCell ref="H34:H37"/>
    <mergeCell ref="I34:I37"/>
    <mergeCell ref="J34:L35"/>
    <mergeCell ref="M34:M37"/>
    <mergeCell ref="N34:N37"/>
    <mergeCell ref="J36:J37"/>
    <mergeCell ref="H27:I27"/>
    <mergeCell ref="J27:L27"/>
    <mergeCell ref="H28:I28"/>
    <mergeCell ref="J28:L28"/>
    <mergeCell ref="H29:I29"/>
    <mergeCell ref="J29:L29"/>
    <mergeCell ref="H24:I24"/>
    <mergeCell ref="J24:L24"/>
    <mergeCell ref="H25:I25"/>
    <mergeCell ref="J25:L25"/>
    <mergeCell ref="H26:I26"/>
    <mergeCell ref="J26:L26"/>
    <mergeCell ref="H21:I21"/>
    <mergeCell ref="J21:L21"/>
    <mergeCell ref="H22:I22"/>
    <mergeCell ref="J22:L22"/>
    <mergeCell ref="H23:I23"/>
    <mergeCell ref="J23:L23"/>
    <mergeCell ref="H18:I18"/>
    <mergeCell ref="J18:L18"/>
    <mergeCell ref="H19:I19"/>
    <mergeCell ref="J19:L19"/>
    <mergeCell ref="H20:I20"/>
    <mergeCell ref="J20:L20"/>
    <mergeCell ref="H15:I15"/>
    <mergeCell ref="J15:L15"/>
    <mergeCell ref="H16:I16"/>
    <mergeCell ref="J16:L16"/>
    <mergeCell ref="H17:I17"/>
    <mergeCell ref="J17:L17"/>
    <mergeCell ref="H12:I12"/>
    <mergeCell ref="J12:L12"/>
    <mergeCell ref="H13:I13"/>
    <mergeCell ref="J13:L13"/>
    <mergeCell ref="H14:I14"/>
    <mergeCell ref="J14:L14"/>
    <mergeCell ref="H11:I11"/>
    <mergeCell ref="J11:L11"/>
    <mergeCell ref="A4:E4"/>
    <mergeCell ref="G4:N4"/>
    <mergeCell ref="A6:E6"/>
    <mergeCell ref="G6:N6"/>
    <mergeCell ref="H7:I7"/>
    <mergeCell ref="J7:L7"/>
    <mergeCell ref="J8:L8"/>
    <mergeCell ref="H9:I9"/>
    <mergeCell ref="J9:L9"/>
    <mergeCell ref="H10:I10"/>
    <mergeCell ref="J10:L10"/>
    <mergeCell ref="A1:E1"/>
    <mergeCell ref="G1:N1"/>
    <mergeCell ref="A2:E2"/>
    <mergeCell ref="G2:N2"/>
    <mergeCell ref="A3:E3"/>
    <mergeCell ref="G3:N3"/>
  </mergeCells>
  <dataValidations count="3">
    <dataValidation type="list" allowBlank="1" showInputMessage="1" showErrorMessage="1" sqref="B9:B37" xr:uid="{C9C30125-DC81-4592-894C-66C22D9F162B}">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39:H138" xr:uid="{989F587B-CBB8-488A-A97A-803361233FE3}">
      <formula1>"Full Time, Part Time"</formula1>
    </dataValidation>
    <dataValidation type="list" allowBlank="1" showInputMessage="1" showErrorMessage="1" sqref="H8:H30 I8:I13 I24:I30" xr:uid="{7197CA19-E0DF-419D-B87D-95A5D7975B10}">
      <formula1>"Wage increase,Bonuses,Benefits,Professional development,Recruitment"</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C6BB-6D12-44C2-A0B9-C7BD5AA44E2E}">
  <dimension ref="A1:N140"/>
  <sheetViews>
    <sheetView zoomScaleNormal="100" workbookViewId="0">
      <selection activeCell="C51" sqref="C51"/>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66</v>
      </c>
      <c r="B1" s="102"/>
      <c r="C1" s="102"/>
      <c r="D1" s="102"/>
      <c r="E1" s="102"/>
      <c r="G1" s="102" t="s">
        <v>67</v>
      </c>
      <c r="H1" s="102"/>
      <c r="I1" s="102"/>
      <c r="J1" s="102"/>
      <c r="K1" s="102"/>
      <c r="L1" s="102"/>
      <c r="M1" s="102"/>
      <c r="N1" s="102"/>
    </row>
    <row r="2" spans="1:14" ht="15.75" customHeight="1" x14ac:dyDescent="0.25">
      <c r="A2" s="108" t="s">
        <v>76</v>
      </c>
      <c r="B2" s="108"/>
      <c r="C2" s="108"/>
      <c r="D2" s="108"/>
      <c r="E2" s="108"/>
      <c r="G2" s="107" t="s">
        <v>77</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71"/>
      <c r="H5" s="71"/>
      <c r="I5" s="71"/>
      <c r="J5" s="71"/>
      <c r="K5" s="71"/>
      <c r="L5" s="71"/>
      <c r="M5" s="71"/>
      <c r="N5" s="71"/>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70" t="s">
        <v>0</v>
      </c>
      <c r="H7" s="100" t="s">
        <v>14</v>
      </c>
      <c r="I7" s="101"/>
      <c r="J7" s="116" t="s">
        <v>15</v>
      </c>
      <c r="K7" s="117"/>
      <c r="L7" s="118"/>
      <c r="M7" s="70" t="s">
        <v>16</v>
      </c>
      <c r="N7" s="72" t="s">
        <v>28</v>
      </c>
    </row>
    <row r="8" spans="1:14" x14ac:dyDescent="0.25">
      <c r="A8" s="8">
        <v>44631</v>
      </c>
      <c r="B8" s="9"/>
      <c r="C8" s="10" t="s">
        <v>3</v>
      </c>
      <c r="D8" s="11"/>
      <c r="E8" s="35"/>
      <c r="G8" s="8">
        <v>44631</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78</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3">
    <dataValidation type="list" allowBlank="1" showInputMessage="1" showErrorMessage="1" sqref="H8:H30 I8:I13 I24:I30" xr:uid="{9732F93F-39FB-4CDF-A182-59FE33D656B8}">
      <formula1>"Wage increase,Bonuses,Benefits,Professional development,Recruitment"</formula1>
    </dataValidation>
    <dataValidation type="list" allowBlank="1" showInputMessage="1" showErrorMessage="1" sqref="H39:H138" xr:uid="{827999D4-68D4-4806-92B0-F87747FF5DC9}">
      <formula1>"Full Time, Part Time"</formula1>
    </dataValidation>
    <dataValidation type="list" allowBlank="1" showInputMessage="1" showErrorMessage="1" sqref="B9:B37" xr:uid="{16878F59-190B-4D6F-A8B1-46EFAA1FFC2D}">
      <formula1>"Operating expenses,Mitigating risk of COVID-19,Materials/supplies,Professional development/continuing education,Additional costs ensuring high-quality programming,Mental health services,Copayment/tuition payment relief"</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866A-D3F5-4A25-83DB-AE426A670FF0}">
  <dimension ref="A1:N140"/>
  <sheetViews>
    <sheetView zoomScaleNormal="100" workbookViewId="0">
      <selection activeCell="G2" sqref="G2:N2"/>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68</v>
      </c>
      <c r="B1" s="102"/>
      <c r="C1" s="102"/>
      <c r="D1" s="102"/>
      <c r="E1" s="102"/>
      <c r="G1" s="102" t="s">
        <v>69</v>
      </c>
      <c r="H1" s="102"/>
      <c r="I1" s="102"/>
      <c r="J1" s="102"/>
      <c r="K1" s="102"/>
      <c r="L1" s="102"/>
      <c r="M1" s="102"/>
      <c r="N1" s="102"/>
    </row>
    <row r="2" spans="1:14" ht="15.75" customHeight="1" x14ac:dyDescent="0.25">
      <c r="A2" s="108" t="s">
        <v>80</v>
      </c>
      <c r="B2" s="108"/>
      <c r="C2" s="108"/>
      <c r="D2" s="108"/>
      <c r="E2" s="108"/>
      <c r="G2" s="107" t="s">
        <v>81</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71"/>
      <c r="H5" s="71"/>
      <c r="I5" s="71"/>
      <c r="J5" s="71"/>
      <c r="K5" s="71"/>
      <c r="L5" s="71"/>
      <c r="M5" s="71"/>
      <c r="N5" s="71"/>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70" t="s">
        <v>0</v>
      </c>
      <c r="H7" s="100" t="s">
        <v>14</v>
      </c>
      <c r="I7" s="101"/>
      <c r="J7" s="116" t="s">
        <v>15</v>
      </c>
      <c r="K7" s="117"/>
      <c r="L7" s="118"/>
      <c r="M7" s="70" t="s">
        <v>16</v>
      </c>
      <c r="N7" s="72" t="s">
        <v>28</v>
      </c>
    </row>
    <row r="8" spans="1:14" x14ac:dyDescent="0.25">
      <c r="A8" s="8">
        <v>44659</v>
      </c>
      <c r="B8" s="9"/>
      <c r="C8" s="10" t="s">
        <v>3</v>
      </c>
      <c r="D8" s="11"/>
      <c r="E8" s="35"/>
      <c r="G8" s="8">
        <v>44659</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79</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3">
    <dataValidation type="list" allowBlank="1" showInputMessage="1" showErrorMessage="1" sqref="B9:B37" xr:uid="{F80336EA-04F9-491F-9AE8-7F82E4791254}">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39:H138" xr:uid="{9D45758C-C5C7-46F6-90A2-045CC8867B7D}">
      <formula1>"Full Time, Part Time"</formula1>
    </dataValidation>
    <dataValidation type="list" allowBlank="1" showInputMessage="1" showErrorMessage="1" sqref="H8:H30 I8:I13 I24:I30" xr:uid="{6F11AD61-FC25-419F-896B-2D5FB7BA1D20}">
      <formula1>"Wage increase,Bonuses,Benefits,Professional development,Recruitment"</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7050F-0863-40F2-AE7E-63F84B1FFD83}">
  <dimension ref="A1:N140"/>
  <sheetViews>
    <sheetView zoomScaleNormal="100" workbookViewId="0">
      <selection activeCell="E50" sqref="E50"/>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70</v>
      </c>
      <c r="B1" s="102"/>
      <c r="C1" s="102"/>
      <c r="D1" s="102"/>
      <c r="E1" s="102"/>
      <c r="G1" s="102" t="s">
        <v>71</v>
      </c>
      <c r="H1" s="102"/>
      <c r="I1" s="102"/>
      <c r="J1" s="102"/>
      <c r="K1" s="102"/>
      <c r="L1" s="102"/>
      <c r="M1" s="102"/>
      <c r="N1" s="102"/>
    </row>
    <row r="2" spans="1:14" ht="15.75" customHeight="1" x14ac:dyDescent="0.25">
      <c r="A2" s="108" t="s">
        <v>82</v>
      </c>
      <c r="B2" s="108"/>
      <c r="C2" s="108"/>
      <c r="D2" s="108"/>
      <c r="E2" s="108"/>
      <c r="G2" s="107" t="s">
        <v>83</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71"/>
      <c r="H5" s="71"/>
      <c r="I5" s="71"/>
      <c r="J5" s="71"/>
      <c r="K5" s="71"/>
      <c r="L5" s="71"/>
      <c r="M5" s="71"/>
      <c r="N5" s="71"/>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70" t="s">
        <v>0</v>
      </c>
      <c r="H7" s="100" t="s">
        <v>14</v>
      </c>
      <c r="I7" s="101"/>
      <c r="J7" s="116" t="s">
        <v>15</v>
      </c>
      <c r="K7" s="117"/>
      <c r="L7" s="118"/>
      <c r="M7" s="70" t="s">
        <v>16</v>
      </c>
      <c r="N7" s="72" t="s">
        <v>28</v>
      </c>
    </row>
    <row r="8" spans="1:14" x14ac:dyDescent="0.25">
      <c r="A8" s="8">
        <v>44694</v>
      </c>
      <c r="B8" s="9"/>
      <c r="C8" s="10" t="s">
        <v>3</v>
      </c>
      <c r="D8" s="11"/>
      <c r="E8" s="35"/>
      <c r="G8" s="8">
        <v>44694</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84</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3">
    <dataValidation type="list" allowBlank="1" showInputMessage="1" showErrorMessage="1" sqref="H8:H30 I8:I13 I24:I30" xr:uid="{6B7FFCA0-F474-48AD-8A9A-0D04EEF41008}">
      <formula1>"Wage increase,Bonuses,Benefits,Professional development,Recruitment"</formula1>
    </dataValidation>
    <dataValidation type="list" allowBlank="1" showInputMessage="1" showErrorMessage="1" sqref="H39:H138" xr:uid="{ED7D494A-F391-4F7D-9384-379596D02A3B}">
      <formula1>"Full Time, Part Time"</formula1>
    </dataValidation>
    <dataValidation type="list" allowBlank="1" showInputMessage="1" showErrorMessage="1" sqref="B9:B37" xr:uid="{EDAC1348-3BF9-4FBE-8184-E185962AF1C5}">
      <formula1>"Operating expenses,Mitigating risk of COVID-19,Materials/supplies,Professional development/continuing education,Additional costs ensuring high-quality programming,Mental health services,Copayment/tuition payment relief"</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B4BA-D782-46B8-B7A9-0C3702750921}">
  <dimension ref="A1:N140"/>
  <sheetViews>
    <sheetView zoomScaleNormal="100" workbookViewId="0">
      <selection activeCell="C41" sqref="C41"/>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72</v>
      </c>
      <c r="B1" s="102"/>
      <c r="C1" s="102"/>
      <c r="D1" s="102"/>
      <c r="E1" s="102"/>
      <c r="G1" s="102" t="s">
        <v>73</v>
      </c>
      <c r="H1" s="102"/>
      <c r="I1" s="102"/>
      <c r="J1" s="102"/>
      <c r="K1" s="102"/>
      <c r="L1" s="102"/>
      <c r="M1" s="102"/>
      <c r="N1" s="102"/>
    </row>
    <row r="2" spans="1:14" ht="15.75" customHeight="1" x14ac:dyDescent="0.25">
      <c r="A2" s="108" t="s">
        <v>85</v>
      </c>
      <c r="B2" s="108"/>
      <c r="C2" s="108"/>
      <c r="D2" s="108"/>
      <c r="E2" s="108"/>
      <c r="G2" s="107" t="s">
        <v>86</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71"/>
      <c r="H5" s="71"/>
      <c r="I5" s="71"/>
      <c r="J5" s="71"/>
      <c r="K5" s="71"/>
      <c r="L5" s="71"/>
      <c r="M5" s="71"/>
      <c r="N5" s="71"/>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70" t="s">
        <v>0</v>
      </c>
      <c r="H7" s="100" t="s">
        <v>14</v>
      </c>
      <c r="I7" s="101"/>
      <c r="J7" s="116" t="s">
        <v>15</v>
      </c>
      <c r="K7" s="117"/>
      <c r="L7" s="118"/>
      <c r="M7" s="70" t="s">
        <v>16</v>
      </c>
      <c r="N7" s="72" t="s">
        <v>28</v>
      </c>
    </row>
    <row r="8" spans="1:14" x14ac:dyDescent="0.25">
      <c r="A8" s="8">
        <v>44722</v>
      </c>
      <c r="B8" s="9"/>
      <c r="C8" s="10" t="s">
        <v>3</v>
      </c>
      <c r="D8" s="11"/>
      <c r="E8" s="35"/>
      <c r="G8" s="8">
        <v>44722</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87</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3">
    <dataValidation type="list" allowBlank="1" showInputMessage="1" showErrorMessage="1" sqref="B9:B37" xr:uid="{9619093E-5709-4140-B9CF-200890A1E5D1}">
      <formula1>"Operating expenses,Mitigating risk of COVID-19,Materials/supplies,Professional development/continuing education,Additional costs ensuring high-quality programming,Mental health services,Copayment/tuition payment relief"</formula1>
    </dataValidation>
    <dataValidation type="list" allowBlank="1" showInputMessage="1" showErrorMessage="1" sqref="H39:H138" xr:uid="{B502D4C6-44E8-4363-ABC2-6CA807262AB0}">
      <formula1>"Full Time, Part Time"</formula1>
    </dataValidation>
    <dataValidation type="list" allowBlank="1" showInputMessage="1" showErrorMessage="1" sqref="H8:H30 I8:I13 I24:I30" xr:uid="{CE9B959E-0B47-4C52-8BD9-7739326BEE2B}">
      <formula1>"Wage increase,Bonuses,Benefits,Professional development,Recruitment"</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FB0B-7E83-4024-99E6-CAF6B7C44FC4}">
  <dimension ref="A1:N140"/>
  <sheetViews>
    <sheetView zoomScaleNormal="100" workbookViewId="0">
      <selection activeCell="C23" sqref="C23"/>
    </sheetView>
  </sheetViews>
  <sheetFormatPr defaultRowHeight="15.75" x14ac:dyDescent="0.25"/>
  <cols>
    <col min="1" max="1" width="15.5703125" style="3" customWidth="1"/>
    <col min="2" max="2" width="29" style="3" customWidth="1"/>
    <col min="3" max="3" width="28.85546875" style="3" customWidth="1"/>
    <col min="4" max="4" width="20.42578125" style="3" customWidth="1"/>
    <col min="5" max="5" width="20.85546875" style="3" customWidth="1"/>
    <col min="6" max="6" width="3.85546875" style="3" customWidth="1"/>
    <col min="7" max="7" width="28.7109375" style="3" customWidth="1"/>
    <col min="8" max="9" width="19.7109375" style="3" customWidth="1"/>
    <col min="10" max="10" width="20.28515625" style="3" customWidth="1"/>
    <col min="11" max="11" width="20.85546875" style="3" customWidth="1"/>
    <col min="12" max="12" width="18.7109375" style="3" customWidth="1"/>
    <col min="13" max="13" width="21.85546875" style="3" customWidth="1"/>
    <col min="14" max="14" width="20.85546875" style="3" customWidth="1"/>
    <col min="15" max="16384" width="9.140625" style="3"/>
  </cols>
  <sheetData>
    <row r="1" spans="1:14" x14ac:dyDescent="0.25">
      <c r="A1" s="102" t="s">
        <v>74</v>
      </c>
      <c r="B1" s="102"/>
      <c r="C1" s="102"/>
      <c r="D1" s="102"/>
      <c r="E1" s="102"/>
      <c r="G1" s="102" t="s">
        <v>75</v>
      </c>
      <c r="H1" s="102"/>
      <c r="I1" s="102"/>
      <c r="J1" s="102"/>
      <c r="K1" s="102"/>
      <c r="L1" s="102"/>
      <c r="M1" s="102"/>
      <c r="N1" s="102"/>
    </row>
    <row r="2" spans="1:14" ht="15.75" customHeight="1" x14ac:dyDescent="0.25">
      <c r="A2" s="108" t="s">
        <v>88</v>
      </c>
      <c r="B2" s="108"/>
      <c r="C2" s="108"/>
      <c r="D2" s="108"/>
      <c r="E2" s="108"/>
      <c r="G2" s="107" t="s">
        <v>89</v>
      </c>
      <c r="H2" s="107"/>
      <c r="I2" s="107"/>
      <c r="J2" s="107"/>
      <c r="K2" s="107"/>
      <c r="L2" s="107"/>
      <c r="M2" s="107"/>
      <c r="N2" s="107"/>
    </row>
    <row r="3" spans="1:14" x14ac:dyDescent="0.25">
      <c r="A3" s="103" t="s">
        <v>31</v>
      </c>
      <c r="B3" s="103"/>
      <c r="C3" s="103"/>
      <c r="D3" s="103"/>
      <c r="E3" s="103"/>
      <c r="G3" s="103" t="s">
        <v>31</v>
      </c>
      <c r="H3" s="103"/>
      <c r="I3" s="103"/>
      <c r="J3" s="103"/>
      <c r="K3" s="103"/>
      <c r="L3" s="103"/>
      <c r="M3" s="103"/>
      <c r="N3" s="103"/>
    </row>
    <row r="4" spans="1:14" x14ac:dyDescent="0.25">
      <c r="A4" s="103" t="s">
        <v>32</v>
      </c>
      <c r="B4" s="103"/>
      <c r="C4" s="103"/>
      <c r="D4" s="103"/>
      <c r="E4" s="103"/>
      <c r="G4" s="103" t="s">
        <v>32</v>
      </c>
      <c r="H4" s="103"/>
      <c r="I4" s="103"/>
      <c r="J4" s="103"/>
      <c r="K4" s="103"/>
      <c r="L4" s="103"/>
      <c r="M4" s="103"/>
      <c r="N4" s="103"/>
    </row>
    <row r="5" spans="1:14" x14ac:dyDescent="0.25">
      <c r="A5" s="52"/>
      <c r="B5" s="52"/>
      <c r="C5" s="52"/>
      <c r="D5" s="52"/>
      <c r="E5" s="52"/>
      <c r="G5" s="71"/>
      <c r="H5" s="71"/>
      <c r="I5" s="71"/>
      <c r="J5" s="71"/>
      <c r="K5" s="71"/>
      <c r="L5" s="71"/>
      <c r="M5" s="71"/>
      <c r="N5" s="71"/>
    </row>
    <row r="6" spans="1:14" x14ac:dyDescent="0.25">
      <c r="A6" s="104" t="s">
        <v>48</v>
      </c>
      <c r="B6" s="105"/>
      <c r="C6" s="105"/>
      <c r="D6" s="105"/>
      <c r="E6" s="106"/>
      <c r="G6" s="104" t="s">
        <v>41</v>
      </c>
      <c r="H6" s="105"/>
      <c r="I6" s="105"/>
      <c r="J6" s="105"/>
      <c r="K6" s="105"/>
      <c r="L6" s="105"/>
      <c r="M6" s="105"/>
      <c r="N6" s="106"/>
    </row>
    <row r="7" spans="1:14" ht="42" x14ac:dyDescent="0.25">
      <c r="A7" s="5" t="s">
        <v>0</v>
      </c>
      <c r="B7" s="6" t="s">
        <v>14</v>
      </c>
      <c r="C7" s="7" t="s">
        <v>6</v>
      </c>
      <c r="D7" s="7" t="s">
        <v>7</v>
      </c>
      <c r="E7" s="7" t="s">
        <v>28</v>
      </c>
      <c r="G7" s="70" t="s">
        <v>0</v>
      </c>
      <c r="H7" s="100" t="s">
        <v>14</v>
      </c>
      <c r="I7" s="101"/>
      <c r="J7" s="116" t="s">
        <v>15</v>
      </c>
      <c r="K7" s="117"/>
      <c r="L7" s="118"/>
      <c r="M7" s="70" t="s">
        <v>16</v>
      </c>
      <c r="N7" s="72" t="s">
        <v>28</v>
      </c>
    </row>
    <row r="8" spans="1:14" x14ac:dyDescent="0.25">
      <c r="A8" s="8">
        <v>44757</v>
      </c>
      <c r="B8" s="9"/>
      <c r="C8" s="10" t="s">
        <v>3</v>
      </c>
      <c r="D8" s="11"/>
      <c r="E8" s="35"/>
      <c r="G8" s="8">
        <v>44757</v>
      </c>
      <c r="H8" s="9"/>
      <c r="I8" s="9"/>
      <c r="J8" s="98" t="s">
        <v>3</v>
      </c>
      <c r="K8" s="119"/>
      <c r="L8" s="99"/>
      <c r="M8" s="11"/>
      <c r="N8" s="35"/>
    </row>
    <row r="9" spans="1:14" x14ac:dyDescent="0.25">
      <c r="A9" s="10"/>
      <c r="B9" s="10"/>
      <c r="C9" s="10"/>
      <c r="D9" s="32"/>
      <c r="E9" s="11"/>
      <c r="G9" s="10"/>
      <c r="H9" s="94"/>
      <c r="I9" s="94"/>
      <c r="J9" s="98"/>
      <c r="K9" s="119"/>
      <c r="L9" s="99"/>
      <c r="M9" s="36"/>
      <c r="N9" s="11"/>
    </row>
    <row r="10" spans="1:14" x14ac:dyDescent="0.25">
      <c r="A10" s="10"/>
      <c r="B10" s="10"/>
      <c r="C10" s="10"/>
      <c r="D10" s="32"/>
      <c r="E10" s="11"/>
      <c r="G10" s="10"/>
      <c r="H10" s="94"/>
      <c r="I10" s="94"/>
      <c r="J10" s="98"/>
      <c r="K10" s="119"/>
      <c r="L10" s="99"/>
      <c r="M10" s="36"/>
      <c r="N10" s="11"/>
    </row>
    <row r="11" spans="1:14" x14ac:dyDescent="0.25">
      <c r="A11" s="10"/>
      <c r="B11" s="10"/>
      <c r="C11" s="10"/>
      <c r="D11" s="32"/>
      <c r="E11" s="11"/>
      <c r="G11" s="10"/>
      <c r="H11" s="94"/>
      <c r="I11" s="94"/>
      <c r="J11" s="98"/>
      <c r="K11" s="119"/>
      <c r="L11" s="99"/>
      <c r="M11" s="36"/>
      <c r="N11" s="11"/>
    </row>
    <row r="12" spans="1:14" x14ac:dyDescent="0.25">
      <c r="A12" s="10"/>
      <c r="B12" s="10"/>
      <c r="C12" s="10"/>
      <c r="D12" s="32"/>
      <c r="E12" s="11"/>
      <c r="G12" s="10"/>
      <c r="H12" s="94"/>
      <c r="I12" s="94"/>
      <c r="J12" s="98"/>
      <c r="K12" s="119"/>
      <c r="L12" s="99"/>
      <c r="M12" s="36"/>
      <c r="N12" s="11"/>
    </row>
    <row r="13" spans="1:14" x14ac:dyDescent="0.25">
      <c r="A13" s="10"/>
      <c r="B13" s="10"/>
      <c r="C13" s="10"/>
      <c r="D13" s="32"/>
      <c r="E13" s="11"/>
      <c r="G13" s="10"/>
      <c r="H13" s="94"/>
      <c r="I13" s="94"/>
      <c r="J13" s="98"/>
      <c r="K13" s="119"/>
      <c r="L13" s="99"/>
      <c r="M13" s="36"/>
      <c r="N13" s="11"/>
    </row>
    <row r="14" spans="1:14" x14ac:dyDescent="0.25">
      <c r="A14" s="10"/>
      <c r="B14" s="10"/>
      <c r="C14" s="10"/>
      <c r="D14" s="32"/>
      <c r="E14" s="11"/>
      <c r="G14" s="10"/>
      <c r="H14" s="98"/>
      <c r="I14" s="99"/>
      <c r="J14" s="98"/>
      <c r="K14" s="119"/>
      <c r="L14" s="99"/>
      <c r="M14" s="36"/>
      <c r="N14" s="11"/>
    </row>
    <row r="15" spans="1:14" x14ac:dyDescent="0.25">
      <c r="A15" s="10"/>
      <c r="B15" s="10"/>
      <c r="C15" s="10"/>
      <c r="D15" s="32"/>
      <c r="E15" s="11"/>
      <c r="G15" s="10"/>
      <c r="H15" s="98"/>
      <c r="I15" s="99"/>
      <c r="J15" s="98"/>
      <c r="K15" s="119"/>
      <c r="L15" s="99"/>
      <c r="M15" s="36"/>
      <c r="N15" s="11"/>
    </row>
    <row r="16" spans="1:14" x14ac:dyDescent="0.25">
      <c r="A16" s="10"/>
      <c r="B16" s="10"/>
      <c r="C16" s="10"/>
      <c r="D16" s="32"/>
      <c r="E16" s="11"/>
      <c r="G16" s="10"/>
      <c r="H16" s="98"/>
      <c r="I16" s="99"/>
      <c r="J16" s="98"/>
      <c r="K16" s="119"/>
      <c r="L16" s="99"/>
      <c r="M16" s="36"/>
      <c r="N16" s="11"/>
    </row>
    <row r="17" spans="1:14" x14ac:dyDescent="0.25">
      <c r="A17" s="10"/>
      <c r="B17" s="10"/>
      <c r="C17" s="10"/>
      <c r="D17" s="32"/>
      <c r="E17" s="11"/>
      <c r="G17" s="10"/>
      <c r="H17" s="98"/>
      <c r="I17" s="99"/>
      <c r="J17" s="98"/>
      <c r="K17" s="119"/>
      <c r="L17" s="99"/>
      <c r="M17" s="36"/>
      <c r="N17" s="11"/>
    </row>
    <row r="18" spans="1:14" x14ac:dyDescent="0.25">
      <c r="A18" s="10"/>
      <c r="B18" s="10"/>
      <c r="C18" s="10"/>
      <c r="D18" s="32"/>
      <c r="E18" s="11"/>
      <c r="G18" s="10"/>
      <c r="H18" s="98"/>
      <c r="I18" s="99"/>
      <c r="J18" s="98"/>
      <c r="K18" s="119"/>
      <c r="L18" s="99"/>
      <c r="M18" s="36"/>
      <c r="N18" s="11"/>
    </row>
    <row r="19" spans="1:14" x14ac:dyDescent="0.25">
      <c r="A19" s="10"/>
      <c r="B19" s="10"/>
      <c r="C19" s="10"/>
      <c r="D19" s="32"/>
      <c r="E19" s="11"/>
      <c r="G19" s="10"/>
      <c r="H19" s="98"/>
      <c r="I19" s="99"/>
      <c r="J19" s="98"/>
      <c r="K19" s="119"/>
      <c r="L19" s="99"/>
      <c r="M19" s="36"/>
      <c r="N19" s="11"/>
    </row>
    <row r="20" spans="1:14" x14ac:dyDescent="0.25">
      <c r="A20" s="10"/>
      <c r="B20" s="10"/>
      <c r="C20" s="10"/>
      <c r="D20" s="32"/>
      <c r="E20" s="11"/>
      <c r="G20" s="10"/>
      <c r="H20" s="98"/>
      <c r="I20" s="99"/>
      <c r="J20" s="98"/>
      <c r="K20" s="119"/>
      <c r="L20" s="99"/>
      <c r="M20" s="36"/>
      <c r="N20" s="11"/>
    </row>
    <row r="21" spans="1:14" x14ac:dyDescent="0.25">
      <c r="A21" s="10"/>
      <c r="B21" s="10"/>
      <c r="C21" s="10"/>
      <c r="D21" s="32"/>
      <c r="E21" s="11"/>
      <c r="G21" s="10"/>
      <c r="H21" s="98"/>
      <c r="I21" s="99"/>
      <c r="J21" s="98"/>
      <c r="K21" s="119"/>
      <c r="L21" s="99"/>
      <c r="M21" s="36"/>
      <c r="N21" s="11"/>
    </row>
    <row r="22" spans="1:14" ht="15.75" customHeight="1" x14ac:dyDescent="0.25">
      <c r="A22" s="10"/>
      <c r="B22" s="10"/>
      <c r="C22" s="10"/>
      <c r="D22" s="32"/>
      <c r="E22" s="11"/>
      <c r="G22" s="10"/>
      <c r="H22" s="98"/>
      <c r="I22" s="99"/>
      <c r="J22" s="98"/>
      <c r="K22" s="119"/>
      <c r="L22" s="99"/>
      <c r="M22" s="36"/>
      <c r="N22" s="11"/>
    </row>
    <row r="23" spans="1:14" x14ac:dyDescent="0.25">
      <c r="A23" s="10"/>
      <c r="B23" s="10"/>
      <c r="C23" s="10"/>
      <c r="D23" s="32"/>
      <c r="E23" s="11"/>
      <c r="G23" s="10"/>
      <c r="H23" s="98"/>
      <c r="I23" s="99"/>
      <c r="J23" s="98"/>
      <c r="K23" s="119"/>
      <c r="L23" s="99"/>
      <c r="M23" s="36"/>
      <c r="N23" s="11"/>
    </row>
    <row r="24" spans="1:14" x14ac:dyDescent="0.25">
      <c r="A24" s="10"/>
      <c r="B24" s="10"/>
      <c r="C24" s="10"/>
      <c r="D24" s="32"/>
      <c r="E24" s="11"/>
      <c r="G24" s="10"/>
      <c r="H24" s="94"/>
      <c r="I24" s="94"/>
      <c r="J24" s="98"/>
      <c r="K24" s="119"/>
      <c r="L24" s="99"/>
      <c r="M24" s="36"/>
      <c r="N24" s="11"/>
    </row>
    <row r="25" spans="1:14" x14ac:dyDescent="0.25">
      <c r="A25" s="10"/>
      <c r="B25" s="10"/>
      <c r="C25" s="10"/>
      <c r="D25" s="32"/>
      <c r="E25" s="11"/>
      <c r="G25" s="10"/>
      <c r="H25" s="94"/>
      <c r="I25" s="94"/>
      <c r="J25" s="98"/>
      <c r="K25" s="119"/>
      <c r="L25" s="99"/>
      <c r="M25" s="36"/>
      <c r="N25" s="11"/>
    </row>
    <row r="26" spans="1:14" x14ac:dyDescent="0.25">
      <c r="A26" s="10"/>
      <c r="B26" s="10"/>
      <c r="C26" s="10"/>
      <c r="D26" s="32"/>
      <c r="E26" s="11"/>
      <c r="G26" s="10"/>
      <c r="H26" s="94"/>
      <c r="I26" s="94"/>
      <c r="J26" s="98"/>
      <c r="K26" s="119"/>
      <c r="L26" s="99"/>
      <c r="M26" s="36"/>
      <c r="N26" s="11"/>
    </row>
    <row r="27" spans="1:14" x14ac:dyDescent="0.25">
      <c r="A27" s="10"/>
      <c r="B27" s="10"/>
      <c r="C27" s="10"/>
      <c r="D27" s="32"/>
      <c r="E27" s="11"/>
      <c r="G27" s="10"/>
      <c r="H27" s="94"/>
      <c r="I27" s="94"/>
      <c r="J27" s="98"/>
      <c r="K27" s="119"/>
      <c r="L27" s="99"/>
      <c r="M27" s="36"/>
      <c r="N27" s="11"/>
    </row>
    <row r="28" spans="1:14" x14ac:dyDescent="0.25">
      <c r="A28" s="10"/>
      <c r="B28" s="10"/>
      <c r="C28" s="10"/>
      <c r="D28" s="32"/>
      <c r="E28" s="11"/>
      <c r="G28" s="10"/>
      <c r="H28" s="94"/>
      <c r="I28" s="94"/>
      <c r="J28" s="98"/>
      <c r="K28" s="119"/>
      <c r="L28" s="99"/>
      <c r="M28" s="36"/>
      <c r="N28" s="11"/>
    </row>
    <row r="29" spans="1:14" x14ac:dyDescent="0.25">
      <c r="A29" s="10"/>
      <c r="B29" s="10"/>
      <c r="C29" s="10"/>
      <c r="D29" s="32"/>
      <c r="E29" s="11"/>
      <c r="G29" s="10"/>
      <c r="H29" s="94"/>
      <c r="I29" s="94"/>
      <c r="J29" s="98"/>
      <c r="K29" s="119"/>
      <c r="L29" s="99"/>
      <c r="M29" s="36"/>
      <c r="N29" s="11"/>
    </row>
    <row r="30" spans="1:14" x14ac:dyDescent="0.25">
      <c r="A30" s="10"/>
      <c r="B30" s="10"/>
      <c r="C30" s="10"/>
      <c r="D30" s="32"/>
      <c r="E30" s="11"/>
      <c r="G30" s="10"/>
      <c r="H30" s="94"/>
      <c r="I30" s="94"/>
      <c r="J30" s="98"/>
      <c r="K30" s="119"/>
      <c r="L30" s="99"/>
      <c r="M30" s="36"/>
      <c r="N30" s="11"/>
    </row>
    <row r="31" spans="1:14" x14ac:dyDescent="0.25">
      <c r="A31" s="10"/>
      <c r="B31" s="10"/>
      <c r="C31" s="10"/>
      <c r="D31" s="32"/>
      <c r="E31" s="11"/>
      <c r="G31" s="13" t="s">
        <v>1</v>
      </c>
      <c r="H31" s="14"/>
      <c r="I31" s="14"/>
      <c r="J31" s="20"/>
      <c r="K31" s="20"/>
      <c r="L31" s="20"/>
      <c r="M31" s="33">
        <f>SUM(M9:M30)</f>
        <v>0</v>
      </c>
      <c r="N31" s="65"/>
    </row>
    <row r="32" spans="1:14" x14ac:dyDescent="0.25">
      <c r="A32" s="10"/>
      <c r="B32" s="10"/>
      <c r="C32" s="10"/>
      <c r="D32" s="32"/>
      <c r="E32" s="11"/>
      <c r="G32" s="17" t="s">
        <v>2</v>
      </c>
      <c r="H32" s="18"/>
      <c r="I32" s="18"/>
      <c r="J32" s="19"/>
      <c r="K32" s="19"/>
      <c r="L32" s="19"/>
      <c r="M32" s="19"/>
      <c r="N32" s="34">
        <f>N8-M31</f>
        <v>0</v>
      </c>
    </row>
    <row r="33" spans="1:14" x14ac:dyDescent="0.25">
      <c r="A33" s="10"/>
      <c r="B33" s="10"/>
      <c r="C33" s="10"/>
      <c r="D33" s="32"/>
      <c r="E33" s="11"/>
      <c r="G33" s="123" t="s">
        <v>24</v>
      </c>
      <c r="H33" s="124"/>
      <c r="I33" s="124"/>
      <c r="J33" s="124"/>
      <c r="K33" s="124"/>
      <c r="L33" s="124"/>
      <c r="M33" s="124"/>
      <c r="N33" s="124"/>
    </row>
    <row r="34" spans="1:14" ht="15.75" customHeight="1" x14ac:dyDescent="0.25">
      <c r="A34" s="10"/>
      <c r="B34" s="10"/>
      <c r="C34" s="10"/>
      <c r="D34" s="32"/>
      <c r="E34" s="11"/>
      <c r="G34" s="95" t="s">
        <v>35</v>
      </c>
      <c r="H34" s="95" t="s">
        <v>13</v>
      </c>
      <c r="I34" s="95" t="s">
        <v>36</v>
      </c>
      <c r="J34" s="109" t="s">
        <v>34</v>
      </c>
      <c r="K34" s="110"/>
      <c r="L34" s="111"/>
      <c r="M34" s="95" t="s">
        <v>25</v>
      </c>
      <c r="N34" s="115" t="s">
        <v>28</v>
      </c>
    </row>
    <row r="35" spans="1:14" x14ac:dyDescent="0.25">
      <c r="A35" s="10"/>
      <c r="B35" s="10"/>
      <c r="C35" s="10"/>
      <c r="D35" s="32"/>
      <c r="E35" s="11"/>
      <c r="G35" s="96"/>
      <c r="H35" s="96"/>
      <c r="I35" s="96"/>
      <c r="J35" s="112"/>
      <c r="K35" s="113"/>
      <c r="L35" s="114"/>
      <c r="M35" s="96"/>
      <c r="N35" s="115"/>
    </row>
    <row r="36" spans="1:14" x14ac:dyDescent="0.25">
      <c r="A36" s="10"/>
      <c r="B36" s="10"/>
      <c r="C36" s="10"/>
      <c r="D36" s="32"/>
      <c r="E36" s="11"/>
      <c r="G36" s="96"/>
      <c r="H36" s="96"/>
      <c r="I36" s="96"/>
      <c r="J36" s="96" t="s">
        <v>33</v>
      </c>
      <c r="K36" s="96" t="s">
        <v>26</v>
      </c>
      <c r="L36" s="96" t="s">
        <v>27</v>
      </c>
      <c r="M36" s="96"/>
      <c r="N36" s="115"/>
    </row>
    <row r="37" spans="1:14" x14ac:dyDescent="0.25">
      <c r="A37" s="10"/>
      <c r="B37" s="10"/>
      <c r="C37" s="10"/>
      <c r="D37" s="32"/>
      <c r="E37" s="11"/>
      <c r="G37" s="97"/>
      <c r="H37" s="97"/>
      <c r="I37" s="97"/>
      <c r="J37" s="97"/>
      <c r="K37" s="97"/>
      <c r="L37" s="97"/>
      <c r="M37" s="97"/>
      <c r="N37" s="115"/>
    </row>
    <row r="38" spans="1:14" x14ac:dyDescent="0.25">
      <c r="A38" s="13" t="s">
        <v>1</v>
      </c>
      <c r="B38" s="14"/>
      <c r="C38" s="15"/>
      <c r="D38" s="38">
        <f>SUM(D9:D37)</f>
        <v>0</v>
      </c>
      <c r="E38" s="16"/>
      <c r="G38" s="23"/>
      <c r="H38" s="23"/>
      <c r="I38" s="23"/>
      <c r="J38" s="120" t="s">
        <v>95</v>
      </c>
      <c r="K38" s="121"/>
      <c r="L38" s="122"/>
      <c r="M38" s="23"/>
      <c r="N38" s="39"/>
    </row>
    <row r="39" spans="1:14" x14ac:dyDescent="0.25">
      <c r="A39" s="17" t="s">
        <v>2</v>
      </c>
      <c r="B39" s="18"/>
      <c r="C39" s="19"/>
      <c r="D39" s="19"/>
      <c r="E39" s="34">
        <f>E8-D38</f>
        <v>0</v>
      </c>
      <c r="G39" s="12" t="s">
        <v>8</v>
      </c>
      <c r="H39" s="10"/>
      <c r="I39" s="37" t="str">
        <f>IF(H39="Full Time",150,IF(H39="Part Time",75,IF(H39="","")))</f>
        <v/>
      </c>
      <c r="J39" s="37"/>
      <c r="K39" s="10"/>
      <c r="L39" s="27"/>
      <c r="M39" s="32"/>
      <c r="N39" s="11"/>
    </row>
    <row r="40" spans="1:14" x14ac:dyDescent="0.25">
      <c r="G40" s="12" t="s">
        <v>9</v>
      </c>
      <c r="H40" s="10"/>
      <c r="I40" s="37" t="str">
        <f t="shared" ref="I40:I103" si="0">IF(H40="Full Time",150,IF(H40="Part Time",75,IF(H40="","")))</f>
        <v/>
      </c>
      <c r="J40" s="37"/>
      <c r="K40" s="10"/>
      <c r="L40" s="27"/>
      <c r="M40" s="32"/>
      <c r="N40" s="11"/>
    </row>
    <row r="41" spans="1:14" x14ac:dyDescent="0.25">
      <c r="G41" s="12" t="s">
        <v>10</v>
      </c>
      <c r="H41" s="10"/>
      <c r="I41" s="37" t="str">
        <f t="shared" si="0"/>
        <v/>
      </c>
      <c r="J41" s="37"/>
      <c r="K41" s="10"/>
      <c r="L41" s="27"/>
      <c r="M41" s="32"/>
      <c r="N41" s="11"/>
    </row>
    <row r="42" spans="1:14" x14ac:dyDescent="0.25">
      <c r="G42" s="12" t="s">
        <v>11</v>
      </c>
      <c r="H42" s="10"/>
      <c r="I42" s="37" t="str">
        <f t="shared" si="0"/>
        <v/>
      </c>
      <c r="J42" s="37"/>
      <c r="K42" s="10"/>
      <c r="L42" s="27"/>
      <c r="M42" s="32"/>
      <c r="N42" s="11"/>
    </row>
    <row r="43" spans="1:14" x14ac:dyDescent="0.25">
      <c r="G43" s="12" t="s">
        <v>12</v>
      </c>
      <c r="H43" s="10"/>
      <c r="I43" s="37" t="str">
        <f t="shared" si="0"/>
        <v/>
      </c>
      <c r="J43" s="37"/>
      <c r="K43" s="10"/>
      <c r="L43" s="27"/>
      <c r="M43" s="32"/>
      <c r="N43" s="11"/>
    </row>
    <row r="44" spans="1:14" x14ac:dyDescent="0.25">
      <c r="G44" s="12" t="s">
        <v>23</v>
      </c>
      <c r="H44" s="10"/>
      <c r="I44" s="37" t="str">
        <f t="shared" si="0"/>
        <v/>
      </c>
      <c r="J44" s="37"/>
      <c r="K44" s="10"/>
      <c r="L44" s="27"/>
      <c r="M44" s="32"/>
      <c r="N44" s="11"/>
    </row>
    <row r="45" spans="1:14" x14ac:dyDescent="0.25">
      <c r="G45" s="12"/>
      <c r="H45" s="10"/>
      <c r="I45" s="37" t="str">
        <f t="shared" si="0"/>
        <v/>
      </c>
      <c r="J45" s="37"/>
      <c r="K45" s="10"/>
      <c r="L45" s="27"/>
      <c r="M45" s="32"/>
      <c r="N45" s="11"/>
    </row>
    <row r="46" spans="1:14" x14ac:dyDescent="0.25">
      <c r="G46" s="12"/>
      <c r="H46" s="10"/>
      <c r="I46" s="37" t="str">
        <f t="shared" si="0"/>
        <v/>
      </c>
      <c r="J46" s="37"/>
      <c r="K46" s="10"/>
      <c r="L46" s="27"/>
      <c r="M46" s="32"/>
      <c r="N46" s="11"/>
    </row>
    <row r="47" spans="1:14" x14ac:dyDescent="0.25">
      <c r="G47" s="12"/>
      <c r="H47" s="10"/>
      <c r="I47" s="37" t="str">
        <f t="shared" si="0"/>
        <v/>
      </c>
      <c r="J47" s="37"/>
      <c r="K47" s="10"/>
      <c r="L47" s="27"/>
      <c r="M47" s="32"/>
      <c r="N47" s="11"/>
    </row>
    <row r="48" spans="1:14" x14ac:dyDescent="0.25">
      <c r="G48" s="12"/>
      <c r="H48" s="10"/>
      <c r="I48" s="37" t="str">
        <f t="shared" si="0"/>
        <v/>
      </c>
      <c r="J48" s="37"/>
      <c r="K48" s="10"/>
      <c r="L48" s="27"/>
      <c r="M48" s="32"/>
      <c r="N48" s="11"/>
    </row>
    <row r="49" spans="7:14" x14ac:dyDescent="0.25">
      <c r="G49" s="12"/>
      <c r="H49" s="10"/>
      <c r="I49" s="37" t="str">
        <f t="shared" si="0"/>
        <v/>
      </c>
      <c r="J49" s="37"/>
      <c r="K49" s="10"/>
      <c r="L49" s="27"/>
      <c r="M49" s="32"/>
      <c r="N49" s="11"/>
    </row>
    <row r="50" spans="7:14" x14ac:dyDescent="0.25">
      <c r="G50" s="12"/>
      <c r="H50" s="10"/>
      <c r="I50" s="37" t="str">
        <f t="shared" si="0"/>
        <v/>
      </c>
      <c r="J50" s="37"/>
      <c r="K50" s="10"/>
      <c r="L50" s="27"/>
      <c r="M50" s="32"/>
      <c r="N50" s="11"/>
    </row>
    <row r="51" spans="7:14" x14ac:dyDescent="0.25">
      <c r="G51" s="12"/>
      <c r="H51" s="10"/>
      <c r="I51" s="37" t="str">
        <f t="shared" si="0"/>
        <v/>
      </c>
      <c r="J51" s="37"/>
      <c r="K51" s="10"/>
      <c r="L51" s="27"/>
      <c r="M51" s="32"/>
      <c r="N51" s="11"/>
    </row>
    <row r="52" spans="7:14" x14ac:dyDescent="0.25">
      <c r="G52" s="12"/>
      <c r="H52" s="10"/>
      <c r="I52" s="37" t="str">
        <f t="shared" si="0"/>
        <v/>
      </c>
      <c r="J52" s="37"/>
      <c r="K52" s="10"/>
      <c r="L52" s="27"/>
      <c r="M52" s="32"/>
      <c r="N52" s="11"/>
    </row>
    <row r="53" spans="7:14" x14ac:dyDescent="0.25">
      <c r="G53" s="12"/>
      <c r="H53" s="10"/>
      <c r="I53" s="37" t="str">
        <f t="shared" si="0"/>
        <v/>
      </c>
      <c r="J53" s="37"/>
      <c r="K53" s="10"/>
      <c r="L53" s="27"/>
      <c r="M53" s="32"/>
      <c r="N53" s="11"/>
    </row>
    <row r="54" spans="7:14" x14ac:dyDescent="0.25">
      <c r="G54" s="12"/>
      <c r="H54" s="10"/>
      <c r="I54" s="37" t="str">
        <f t="shared" si="0"/>
        <v/>
      </c>
      <c r="J54" s="37"/>
      <c r="K54" s="10"/>
      <c r="L54" s="27"/>
      <c r="M54" s="32"/>
      <c r="N54" s="11"/>
    </row>
    <row r="55" spans="7:14" x14ac:dyDescent="0.25">
      <c r="G55" s="12"/>
      <c r="H55" s="10"/>
      <c r="I55" s="37" t="str">
        <f t="shared" si="0"/>
        <v/>
      </c>
      <c r="J55" s="37"/>
      <c r="K55" s="10"/>
      <c r="L55" s="27"/>
      <c r="M55" s="32"/>
      <c r="N55" s="11"/>
    </row>
    <row r="56" spans="7:14" x14ac:dyDescent="0.25">
      <c r="G56" s="12"/>
      <c r="H56" s="10"/>
      <c r="I56" s="37" t="str">
        <f t="shared" si="0"/>
        <v/>
      </c>
      <c r="J56" s="37"/>
      <c r="K56" s="10"/>
      <c r="L56" s="27"/>
      <c r="M56" s="32"/>
      <c r="N56" s="11"/>
    </row>
    <row r="57" spans="7:14" x14ac:dyDescent="0.25">
      <c r="G57" s="12"/>
      <c r="H57" s="10"/>
      <c r="I57" s="37" t="str">
        <f t="shared" si="0"/>
        <v/>
      </c>
      <c r="J57" s="37"/>
      <c r="K57" s="10"/>
      <c r="L57" s="27"/>
      <c r="M57" s="32"/>
      <c r="N57" s="11"/>
    </row>
    <row r="58" spans="7:14" x14ac:dyDescent="0.25">
      <c r="G58" s="12"/>
      <c r="H58" s="10"/>
      <c r="I58" s="37" t="str">
        <f t="shared" si="0"/>
        <v/>
      </c>
      <c r="J58" s="37"/>
      <c r="K58" s="10"/>
      <c r="L58" s="27"/>
      <c r="M58" s="32"/>
      <c r="N58" s="11"/>
    </row>
    <row r="59" spans="7:14" x14ac:dyDescent="0.25">
      <c r="G59" s="12"/>
      <c r="H59" s="10"/>
      <c r="I59" s="37" t="str">
        <f t="shared" si="0"/>
        <v/>
      </c>
      <c r="J59" s="37"/>
      <c r="K59" s="10"/>
      <c r="L59" s="27"/>
      <c r="M59" s="32"/>
      <c r="N59" s="11"/>
    </row>
    <row r="60" spans="7:14" x14ac:dyDescent="0.25">
      <c r="G60" s="12"/>
      <c r="H60" s="10"/>
      <c r="I60" s="37" t="str">
        <f t="shared" si="0"/>
        <v/>
      </c>
      <c r="J60" s="37"/>
      <c r="K60" s="10"/>
      <c r="L60" s="27"/>
      <c r="M60" s="32"/>
      <c r="N60" s="11"/>
    </row>
    <row r="61" spans="7:14" x14ac:dyDescent="0.25">
      <c r="G61" s="12"/>
      <c r="H61" s="10"/>
      <c r="I61" s="37" t="str">
        <f t="shared" si="0"/>
        <v/>
      </c>
      <c r="J61" s="37"/>
      <c r="K61" s="10"/>
      <c r="L61" s="27"/>
      <c r="M61" s="32"/>
      <c r="N61" s="11"/>
    </row>
    <row r="62" spans="7:14" x14ac:dyDescent="0.25">
      <c r="G62" s="12"/>
      <c r="H62" s="10"/>
      <c r="I62" s="37" t="str">
        <f t="shared" si="0"/>
        <v/>
      </c>
      <c r="J62" s="37"/>
      <c r="K62" s="10"/>
      <c r="L62" s="27"/>
      <c r="M62" s="32"/>
      <c r="N62" s="11"/>
    </row>
    <row r="63" spans="7:14" x14ac:dyDescent="0.25">
      <c r="G63" s="12"/>
      <c r="H63" s="10"/>
      <c r="I63" s="37" t="str">
        <f t="shared" si="0"/>
        <v/>
      </c>
      <c r="J63" s="37"/>
      <c r="K63" s="10"/>
      <c r="L63" s="27"/>
      <c r="M63" s="32"/>
      <c r="N63" s="11"/>
    </row>
    <row r="64" spans="7:14" x14ac:dyDescent="0.25">
      <c r="G64" s="12"/>
      <c r="H64" s="10"/>
      <c r="I64" s="37" t="str">
        <f t="shared" si="0"/>
        <v/>
      </c>
      <c r="J64" s="37"/>
      <c r="K64" s="10"/>
      <c r="L64" s="27"/>
      <c r="M64" s="32"/>
      <c r="N64" s="11"/>
    </row>
    <row r="65" spans="7:14" x14ac:dyDescent="0.25">
      <c r="G65" s="12"/>
      <c r="H65" s="10"/>
      <c r="I65" s="37" t="str">
        <f t="shared" si="0"/>
        <v/>
      </c>
      <c r="J65" s="37"/>
      <c r="K65" s="10"/>
      <c r="L65" s="27"/>
      <c r="M65" s="32"/>
      <c r="N65" s="11"/>
    </row>
    <row r="66" spans="7:14" x14ac:dyDescent="0.25">
      <c r="G66" s="12"/>
      <c r="H66" s="10"/>
      <c r="I66" s="37" t="str">
        <f t="shared" si="0"/>
        <v/>
      </c>
      <c r="J66" s="37"/>
      <c r="K66" s="10"/>
      <c r="L66" s="27"/>
      <c r="M66" s="32"/>
      <c r="N66" s="11"/>
    </row>
    <row r="67" spans="7:14" x14ac:dyDescent="0.25">
      <c r="G67" s="12"/>
      <c r="H67" s="10"/>
      <c r="I67" s="37" t="str">
        <f t="shared" si="0"/>
        <v/>
      </c>
      <c r="J67" s="37"/>
      <c r="K67" s="10"/>
      <c r="L67" s="27"/>
      <c r="M67" s="32"/>
      <c r="N67" s="11"/>
    </row>
    <row r="68" spans="7:14" x14ac:dyDescent="0.25">
      <c r="G68" s="12"/>
      <c r="H68" s="10"/>
      <c r="I68" s="37" t="str">
        <f t="shared" si="0"/>
        <v/>
      </c>
      <c r="J68" s="37"/>
      <c r="K68" s="10"/>
      <c r="L68" s="27"/>
      <c r="M68" s="32"/>
      <c r="N68" s="11"/>
    </row>
    <row r="69" spans="7:14" x14ac:dyDescent="0.25">
      <c r="G69" s="12"/>
      <c r="H69" s="10"/>
      <c r="I69" s="37" t="str">
        <f t="shared" si="0"/>
        <v/>
      </c>
      <c r="J69" s="37"/>
      <c r="K69" s="10"/>
      <c r="L69" s="27"/>
      <c r="M69" s="32"/>
      <c r="N69" s="11"/>
    </row>
    <row r="70" spans="7:14" x14ac:dyDescent="0.25">
      <c r="G70" s="12"/>
      <c r="H70" s="10"/>
      <c r="I70" s="37" t="str">
        <f t="shared" si="0"/>
        <v/>
      </c>
      <c r="J70" s="37"/>
      <c r="K70" s="10"/>
      <c r="L70" s="27"/>
      <c r="M70" s="32"/>
      <c r="N70" s="11"/>
    </row>
    <row r="71" spans="7:14" x14ac:dyDescent="0.25">
      <c r="G71" s="12"/>
      <c r="H71" s="10"/>
      <c r="I71" s="37" t="str">
        <f t="shared" si="0"/>
        <v/>
      </c>
      <c r="J71" s="37"/>
      <c r="K71" s="10"/>
      <c r="L71" s="27"/>
      <c r="M71" s="32"/>
      <c r="N71" s="11"/>
    </row>
    <row r="72" spans="7:14" x14ac:dyDescent="0.25">
      <c r="G72" s="12"/>
      <c r="H72" s="10"/>
      <c r="I72" s="37" t="str">
        <f t="shared" si="0"/>
        <v/>
      </c>
      <c r="J72" s="37"/>
      <c r="K72" s="10"/>
      <c r="L72" s="27"/>
      <c r="M72" s="32"/>
      <c r="N72" s="11"/>
    </row>
    <row r="73" spans="7:14" x14ac:dyDescent="0.25">
      <c r="G73" s="12"/>
      <c r="H73" s="10"/>
      <c r="I73" s="37" t="str">
        <f t="shared" si="0"/>
        <v/>
      </c>
      <c r="J73" s="37"/>
      <c r="K73" s="10"/>
      <c r="L73" s="27"/>
      <c r="M73" s="32"/>
      <c r="N73" s="11"/>
    </row>
    <row r="74" spans="7:14" x14ac:dyDescent="0.25">
      <c r="G74" s="12"/>
      <c r="H74" s="10"/>
      <c r="I74" s="37" t="str">
        <f t="shared" si="0"/>
        <v/>
      </c>
      <c r="J74" s="37"/>
      <c r="K74" s="10"/>
      <c r="L74" s="27"/>
      <c r="M74" s="32"/>
      <c r="N74" s="11"/>
    </row>
    <row r="75" spans="7:14" x14ac:dyDescent="0.25">
      <c r="G75" s="12"/>
      <c r="H75" s="10"/>
      <c r="I75" s="37" t="str">
        <f t="shared" si="0"/>
        <v/>
      </c>
      <c r="J75" s="37"/>
      <c r="K75" s="10"/>
      <c r="L75" s="27"/>
      <c r="M75" s="32"/>
      <c r="N75" s="11"/>
    </row>
    <row r="76" spans="7:14" x14ac:dyDescent="0.25">
      <c r="G76" s="12"/>
      <c r="H76" s="10"/>
      <c r="I76" s="37" t="str">
        <f t="shared" si="0"/>
        <v/>
      </c>
      <c r="J76" s="37"/>
      <c r="K76" s="10"/>
      <c r="L76" s="27"/>
      <c r="M76" s="32"/>
      <c r="N76" s="11"/>
    </row>
    <row r="77" spans="7:14" x14ac:dyDescent="0.25">
      <c r="G77" s="12"/>
      <c r="H77" s="10"/>
      <c r="I77" s="37" t="str">
        <f t="shared" si="0"/>
        <v/>
      </c>
      <c r="J77" s="37"/>
      <c r="K77" s="10"/>
      <c r="L77" s="27"/>
      <c r="M77" s="32"/>
      <c r="N77" s="11"/>
    </row>
    <row r="78" spans="7:14" x14ac:dyDescent="0.25">
      <c r="G78" s="12"/>
      <c r="H78" s="10"/>
      <c r="I78" s="37" t="str">
        <f t="shared" si="0"/>
        <v/>
      </c>
      <c r="J78" s="37"/>
      <c r="K78" s="10"/>
      <c r="L78" s="27"/>
      <c r="M78" s="32"/>
      <c r="N78" s="11"/>
    </row>
    <row r="79" spans="7:14" x14ac:dyDescent="0.25">
      <c r="G79" s="12"/>
      <c r="H79" s="10"/>
      <c r="I79" s="37" t="str">
        <f t="shared" si="0"/>
        <v/>
      </c>
      <c r="J79" s="37"/>
      <c r="K79" s="10"/>
      <c r="L79" s="27"/>
      <c r="M79" s="32"/>
      <c r="N79" s="11"/>
    </row>
    <row r="80" spans="7:14" x14ac:dyDescent="0.25">
      <c r="G80" s="12"/>
      <c r="H80" s="10"/>
      <c r="I80" s="37" t="str">
        <f t="shared" si="0"/>
        <v/>
      </c>
      <c r="J80" s="37"/>
      <c r="K80" s="10"/>
      <c r="L80" s="27"/>
      <c r="M80" s="32"/>
      <c r="N80" s="11"/>
    </row>
    <row r="81" spans="7:14" x14ac:dyDescent="0.25">
      <c r="G81" s="12"/>
      <c r="H81" s="10"/>
      <c r="I81" s="37" t="str">
        <f t="shared" si="0"/>
        <v/>
      </c>
      <c r="J81" s="37"/>
      <c r="K81" s="10"/>
      <c r="L81" s="27"/>
      <c r="M81" s="32"/>
      <c r="N81" s="11"/>
    </row>
    <row r="82" spans="7:14" x14ac:dyDescent="0.25">
      <c r="G82" s="12"/>
      <c r="H82" s="10"/>
      <c r="I82" s="37" t="str">
        <f t="shared" si="0"/>
        <v/>
      </c>
      <c r="J82" s="37"/>
      <c r="K82" s="10"/>
      <c r="L82" s="27"/>
      <c r="M82" s="32"/>
      <c r="N82" s="11"/>
    </row>
    <row r="83" spans="7:14" x14ac:dyDescent="0.25">
      <c r="G83" s="12"/>
      <c r="H83" s="10"/>
      <c r="I83" s="37" t="str">
        <f t="shared" si="0"/>
        <v/>
      </c>
      <c r="J83" s="37"/>
      <c r="K83" s="10"/>
      <c r="L83" s="27"/>
      <c r="M83" s="32"/>
      <c r="N83" s="11"/>
    </row>
    <row r="84" spans="7:14" x14ac:dyDescent="0.25">
      <c r="G84" s="12"/>
      <c r="H84" s="10"/>
      <c r="I84" s="37" t="str">
        <f t="shared" si="0"/>
        <v/>
      </c>
      <c r="J84" s="37"/>
      <c r="K84" s="10"/>
      <c r="L84" s="27"/>
      <c r="M84" s="32"/>
      <c r="N84" s="11"/>
    </row>
    <row r="85" spans="7:14" x14ac:dyDescent="0.25">
      <c r="G85" s="12"/>
      <c r="H85" s="10"/>
      <c r="I85" s="37" t="str">
        <f t="shared" si="0"/>
        <v/>
      </c>
      <c r="J85" s="37"/>
      <c r="K85" s="10"/>
      <c r="L85" s="27"/>
      <c r="M85" s="32"/>
      <c r="N85" s="11"/>
    </row>
    <row r="86" spans="7:14" x14ac:dyDescent="0.25">
      <c r="G86" s="12"/>
      <c r="H86" s="10"/>
      <c r="I86" s="37" t="str">
        <f t="shared" si="0"/>
        <v/>
      </c>
      <c r="J86" s="37"/>
      <c r="K86" s="10"/>
      <c r="L86" s="27"/>
      <c r="M86" s="32"/>
      <c r="N86" s="11"/>
    </row>
    <row r="87" spans="7:14" x14ac:dyDescent="0.25">
      <c r="G87" s="12"/>
      <c r="H87" s="10"/>
      <c r="I87" s="37" t="str">
        <f t="shared" si="0"/>
        <v/>
      </c>
      <c r="J87" s="37"/>
      <c r="K87" s="10"/>
      <c r="L87" s="27"/>
      <c r="M87" s="32"/>
      <c r="N87" s="11"/>
    </row>
    <row r="88" spans="7:14" x14ac:dyDescent="0.25">
      <c r="G88" s="12"/>
      <c r="H88" s="10"/>
      <c r="I88" s="37" t="str">
        <f t="shared" si="0"/>
        <v/>
      </c>
      <c r="J88" s="37"/>
      <c r="K88" s="10"/>
      <c r="L88" s="27"/>
      <c r="M88" s="32"/>
      <c r="N88" s="11"/>
    </row>
    <row r="89" spans="7:14" x14ac:dyDescent="0.25">
      <c r="G89" s="12"/>
      <c r="H89" s="10"/>
      <c r="I89" s="37" t="str">
        <f t="shared" si="0"/>
        <v/>
      </c>
      <c r="J89" s="37"/>
      <c r="K89" s="10"/>
      <c r="L89" s="27"/>
      <c r="M89" s="32"/>
      <c r="N89" s="11"/>
    </row>
    <row r="90" spans="7:14" x14ac:dyDescent="0.25">
      <c r="G90" s="12"/>
      <c r="H90" s="10"/>
      <c r="I90" s="37" t="str">
        <f t="shared" si="0"/>
        <v/>
      </c>
      <c r="J90" s="37"/>
      <c r="K90" s="10"/>
      <c r="L90" s="27"/>
      <c r="M90" s="32"/>
      <c r="N90" s="11"/>
    </row>
    <row r="91" spans="7:14" x14ac:dyDescent="0.25">
      <c r="G91" s="12"/>
      <c r="H91" s="10"/>
      <c r="I91" s="37" t="str">
        <f t="shared" si="0"/>
        <v/>
      </c>
      <c r="J91" s="37"/>
      <c r="K91" s="10"/>
      <c r="L91" s="27"/>
      <c r="M91" s="32"/>
      <c r="N91" s="11"/>
    </row>
    <row r="92" spans="7:14" x14ac:dyDescent="0.25">
      <c r="G92" s="12"/>
      <c r="H92" s="10"/>
      <c r="I92" s="37" t="str">
        <f t="shared" si="0"/>
        <v/>
      </c>
      <c r="J92" s="37"/>
      <c r="K92" s="10"/>
      <c r="L92" s="27"/>
      <c r="M92" s="32"/>
      <c r="N92" s="11"/>
    </row>
    <row r="93" spans="7:14" x14ac:dyDescent="0.25">
      <c r="G93" s="12"/>
      <c r="H93" s="10"/>
      <c r="I93" s="37" t="str">
        <f t="shared" si="0"/>
        <v/>
      </c>
      <c r="J93" s="37"/>
      <c r="K93" s="10"/>
      <c r="L93" s="27"/>
      <c r="M93" s="32"/>
      <c r="N93" s="11"/>
    </row>
    <row r="94" spans="7:14" x14ac:dyDescent="0.25">
      <c r="G94" s="12"/>
      <c r="H94" s="10"/>
      <c r="I94" s="37" t="str">
        <f t="shared" si="0"/>
        <v/>
      </c>
      <c r="J94" s="37"/>
      <c r="K94" s="10"/>
      <c r="L94" s="27"/>
      <c r="M94" s="32"/>
      <c r="N94" s="11"/>
    </row>
    <row r="95" spans="7:14" x14ac:dyDescent="0.25">
      <c r="G95" s="12"/>
      <c r="H95" s="10"/>
      <c r="I95" s="37" t="str">
        <f t="shared" si="0"/>
        <v/>
      </c>
      <c r="J95" s="37"/>
      <c r="K95" s="10"/>
      <c r="L95" s="27"/>
      <c r="M95" s="32"/>
      <c r="N95" s="11"/>
    </row>
    <row r="96" spans="7:14" x14ac:dyDescent="0.25">
      <c r="G96" s="12"/>
      <c r="H96" s="10"/>
      <c r="I96" s="37" t="str">
        <f t="shared" si="0"/>
        <v/>
      </c>
      <c r="J96" s="37"/>
      <c r="K96" s="10"/>
      <c r="L96" s="27"/>
      <c r="M96" s="32"/>
      <c r="N96" s="11"/>
    </row>
    <row r="97" spans="7:14" x14ac:dyDescent="0.25">
      <c r="G97" s="12"/>
      <c r="H97" s="10"/>
      <c r="I97" s="37" t="str">
        <f t="shared" si="0"/>
        <v/>
      </c>
      <c r="J97" s="37"/>
      <c r="K97" s="10"/>
      <c r="L97" s="27"/>
      <c r="M97" s="32"/>
      <c r="N97" s="11"/>
    </row>
    <row r="98" spans="7:14" x14ac:dyDescent="0.25">
      <c r="G98" s="12"/>
      <c r="H98" s="10"/>
      <c r="I98" s="37" t="str">
        <f t="shared" si="0"/>
        <v/>
      </c>
      <c r="J98" s="37"/>
      <c r="K98" s="10"/>
      <c r="L98" s="27"/>
      <c r="M98" s="32"/>
      <c r="N98" s="11"/>
    </row>
    <row r="99" spans="7:14" x14ac:dyDescent="0.25">
      <c r="G99" s="12"/>
      <c r="H99" s="10"/>
      <c r="I99" s="37" t="str">
        <f t="shared" si="0"/>
        <v/>
      </c>
      <c r="J99" s="37"/>
      <c r="K99" s="10"/>
      <c r="L99" s="27"/>
      <c r="M99" s="32"/>
      <c r="N99" s="11"/>
    </row>
    <row r="100" spans="7:14" x14ac:dyDescent="0.25">
      <c r="G100" s="12"/>
      <c r="H100" s="10"/>
      <c r="I100" s="37" t="str">
        <f t="shared" si="0"/>
        <v/>
      </c>
      <c r="J100" s="37"/>
      <c r="K100" s="10"/>
      <c r="L100" s="27"/>
      <c r="M100" s="32"/>
      <c r="N100" s="11"/>
    </row>
    <row r="101" spans="7:14" x14ac:dyDescent="0.25">
      <c r="G101" s="12"/>
      <c r="H101" s="10"/>
      <c r="I101" s="37" t="str">
        <f t="shared" si="0"/>
        <v/>
      </c>
      <c r="J101" s="37"/>
      <c r="K101" s="10"/>
      <c r="L101" s="27"/>
      <c r="M101" s="32"/>
      <c r="N101" s="11"/>
    </row>
    <row r="102" spans="7:14" x14ac:dyDescent="0.25">
      <c r="G102" s="12"/>
      <c r="H102" s="10"/>
      <c r="I102" s="37" t="str">
        <f t="shared" si="0"/>
        <v/>
      </c>
      <c r="J102" s="37"/>
      <c r="K102" s="10"/>
      <c r="L102" s="27"/>
      <c r="M102" s="32"/>
      <c r="N102" s="11"/>
    </row>
    <row r="103" spans="7:14" x14ac:dyDescent="0.25">
      <c r="G103" s="12"/>
      <c r="H103" s="10"/>
      <c r="I103" s="37" t="str">
        <f t="shared" si="0"/>
        <v/>
      </c>
      <c r="J103" s="37"/>
      <c r="K103" s="10"/>
      <c r="L103" s="27"/>
      <c r="M103" s="32"/>
      <c r="N103" s="11"/>
    </row>
    <row r="104" spans="7:14" x14ac:dyDescent="0.25">
      <c r="G104" s="12"/>
      <c r="H104" s="10"/>
      <c r="I104" s="37" t="str">
        <f t="shared" ref="I104:I138" si="1">IF(H104="Full Time",150,IF(H104="Part Time",75,IF(H104="","")))</f>
        <v/>
      </c>
      <c r="J104" s="37"/>
      <c r="K104" s="10"/>
      <c r="L104" s="27"/>
      <c r="M104" s="32"/>
      <c r="N104" s="11"/>
    </row>
    <row r="105" spans="7:14" x14ac:dyDescent="0.25">
      <c r="G105" s="12"/>
      <c r="H105" s="10"/>
      <c r="I105" s="37" t="str">
        <f t="shared" si="1"/>
        <v/>
      </c>
      <c r="J105" s="37"/>
      <c r="K105" s="10"/>
      <c r="L105" s="27"/>
      <c r="M105" s="32"/>
      <c r="N105" s="11"/>
    </row>
    <row r="106" spans="7:14" x14ac:dyDescent="0.25">
      <c r="G106" s="12"/>
      <c r="H106" s="10"/>
      <c r="I106" s="37" t="str">
        <f t="shared" si="1"/>
        <v/>
      </c>
      <c r="J106" s="37"/>
      <c r="K106" s="10"/>
      <c r="L106" s="27"/>
      <c r="M106" s="32"/>
      <c r="N106" s="11"/>
    </row>
    <row r="107" spans="7:14" x14ac:dyDescent="0.25">
      <c r="G107" s="12"/>
      <c r="H107" s="10"/>
      <c r="I107" s="37" t="str">
        <f t="shared" si="1"/>
        <v/>
      </c>
      <c r="J107" s="37"/>
      <c r="K107" s="10"/>
      <c r="L107" s="27"/>
      <c r="M107" s="32"/>
      <c r="N107" s="11"/>
    </row>
    <row r="108" spans="7:14" x14ac:dyDescent="0.25">
      <c r="G108" s="12"/>
      <c r="H108" s="10"/>
      <c r="I108" s="37" t="str">
        <f t="shared" si="1"/>
        <v/>
      </c>
      <c r="J108" s="37"/>
      <c r="K108" s="10"/>
      <c r="L108" s="27"/>
      <c r="M108" s="32"/>
      <c r="N108" s="11"/>
    </row>
    <row r="109" spans="7:14" x14ac:dyDescent="0.25">
      <c r="G109" s="12"/>
      <c r="H109" s="10"/>
      <c r="I109" s="37" t="str">
        <f t="shared" si="1"/>
        <v/>
      </c>
      <c r="J109" s="37"/>
      <c r="K109" s="10"/>
      <c r="L109" s="27"/>
      <c r="M109" s="32"/>
      <c r="N109" s="11"/>
    </row>
    <row r="110" spans="7:14" x14ac:dyDescent="0.25">
      <c r="G110" s="12"/>
      <c r="H110" s="10"/>
      <c r="I110" s="37" t="str">
        <f t="shared" si="1"/>
        <v/>
      </c>
      <c r="J110" s="37"/>
      <c r="K110" s="10"/>
      <c r="L110" s="27"/>
      <c r="M110" s="32"/>
      <c r="N110" s="11"/>
    </row>
    <row r="111" spans="7:14" x14ac:dyDescent="0.25">
      <c r="G111" s="12"/>
      <c r="H111" s="10"/>
      <c r="I111" s="37" t="str">
        <f t="shared" si="1"/>
        <v/>
      </c>
      <c r="J111" s="37"/>
      <c r="K111" s="10"/>
      <c r="L111" s="27"/>
      <c r="M111" s="32"/>
      <c r="N111" s="11"/>
    </row>
    <row r="112" spans="7:14" x14ac:dyDescent="0.25">
      <c r="G112" s="12"/>
      <c r="H112" s="10"/>
      <c r="I112" s="37" t="str">
        <f t="shared" si="1"/>
        <v/>
      </c>
      <c r="J112" s="37"/>
      <c r="K112" s="10"/>
      <c r="L112" s="27"/>
      <c r="M112" s="32"/>
      <c r="N112" s="11"/>
    </row>
    <row r="113" spans="7:14" x14ac:dyDescent="0.25">
      <c r="G113" s="12"/>
      <c r="H113" s="10"/>
      <c r="I113" s="37" t="str">
        <f t="shared" si="1"/>
        <v/>
      </c>
      <c r="J113" s="37"/>
      <c r="K113" s="10"/>
      <c r="L113" s="27"/>
      <c r="M113" s="32"/>
      <c r="N113" s="11"/>
    </row>
    <row r="114" spans="7:14" x14ac:dyDescent="0.25">
      <c r="G114" s="12"/>
      <c r="H114" s="10"/>
      <c r="I114" s="37" t="str">
        <f t="shared" si="1"/>
        <v/>
      </c>
      <c r="J114" s="37"/>
      <c r="K114" s="10"/>
      <c r="L114" s="27"/>
      <c r="M114" s="32"/>
      <c r="N114" s="11"/>
    </row>
    <row r="115" spans="7:14" x14ac:dyDescent="0.25">
      <c r="G115" s="12"/>
      <c r="H115" s="10"/>
      <c r="I115" s="37" t="str">
        <f t="shared" si="1"/>
        <v/>
      </c>
      <c r="J115" s="37"/>
      <c r="K115" s="10"/>
      <c r="L115" s="27"/>
      <c r="M115" s="32"/>
      <c r="N115" s="11"/>
    </row>
    <row r="116" spans="7:14" x14ac:dyDescent="0.25">
      <c r="G116" s="12"/>
      <c r="H116" s="10"/>
      <c r="I116" s="37" t="str">
        <f t="shared" si="1"/>
        <v/>
      </c>
      <c r="J116" s="37"/>
      <c r="K116" s="10"/>
      <c r="L116" s="27"/>
      <c r="M116" s="32"/>
      <c r="N116" s="11"/>
    </row>
    <row r="117" spans="7:14" x14ac:dyDescent="0.25">
      <c r="G117" s="12"/>
      <c r="H117" s="10"/>
      <c r="I117" s="37" t="str">
        <f t="shared" si="1"/>
        <v/>
      </c>
      <c r="J117" s="37"/>
      <c r="K117" s="10"/>
      <c r="L117" s="27"/>
      <c r="M117" s="32"/>
      <c r="N117" s="11"/>
    </row>
    <row r="118" spans="7:14" x14ac:dyDescent="0.25">
      <c r="G118" s="12"/>
      <c r="H118" s="10"/>
      <c r="I118" s="37" t="str">
        <f t="shared" si="1"/>
        <v/>
      </c>
      <c r="J118" s="37"/>
      <c r="K118" s="10"/>
      <c r="L118" s="27"/>
      <c r="M118" s="32"/>
      <c r="N118" s="11"/>
    </row>
    <row r="119" spans="7:14" x14ac:dyDescent="0.25">
      <c r="G119" s="12"/>
      <c r="H119" s="10"/>
      <c r="I119" s="37" t="str">
        <f t="shared" si="1"/>
        <v/>
      </c>
      <c r="J119" s="37"/>
      <c r="K119" s="10"/>
      <c r="L119" s="27"/>
      <c r="M119" s="32"/>
      <c r="N119" s="11"/>
    </row>
    <row r="120" spans="7:14" x14ac:dyDescent="0.25">
      <c r="G120" s="12"/>
      <c r="H120" s="10"/>
      <c r="I120" s="37" t="str">
        <f t="shared" si="1"/>
        <v/>
      </c>
      <c r="J120" s="37"/>
      <c r="K120" s="10"/>
      <c r="L120" s="27"/>
      <c r="M120" s="32"/>
      <c r="N120" s="11"/>
    </row>
    <row r="121" spans="7:14" x14ac:dyDescent="0.25">
      <c r="G121" s="12"/>
      <c r="H121" s="10"/>
      <c r="I121" s="37" t="str">
        <f t="shared" si="1"/>
        <v/>
      </c>
      <c r="J121" s="37"/>
      <c r="K121" s="10"/>
      <c r="L121" s="27"/>
      <c r="M121" s="32"/>
      <c r="N121" s="11"/>
    </row>
    <row r="122" spans="7:14" x14ac:dyDescent="0.25">
      <c r="G122" s="12"/>
      <c r="H122" s="10"/>
      <c r="I122" s="37" t="str">
        <f t="shared" si="1"/>
        <v/>
      </c>
      <c r="J122" s="37"/>
      <c r="K122" s="10"/>
      <c r="L122" s="27"/>
      <c r="M122" s="32"/>
      <c r="N122" s="11"/>
    </row>
    <row r="123" spans="7:14" x14ac:dyDescent="0.25">
      <c r="G123" s="12"/>
      <c r="H123" s="10"/>
      <c r="I123" s="37" t="str">
        <f t="shared" si="1"/>
        <v/>
      </c>
      <c r="J123" s="37"/>
      <c r="K123" s="10"/>
      <c r="L123" s="27"/>
      <c r="M123" s="32"/>
      <c r="N123" s="11"/>
    </row>
    <row r="124" spans="7:14" x14ac:dyDescent="0.25">
      <c r="G124" s="12"/>
      <c r="H124" s="10"/>
      <c r="I124" s="37" t="str">
        <f t="shared" si="1"/>
        <v/>
      </c>
      <c r="J124" s="37"/>
      <c r="K124" s="10"/>
      <c r="L124" s="27"/>
      <c r="M124" s="32"/>
      <c r="N124" s="11"/>
    </row>
    <row r="125" spans="7:14" x14ac:dyDescent="0.25">
      <c r="G125" s="12"/>
      <c r="H125" s="10"/>
      <c r="I125" s="37" t="str">
        <f t="shared" si="1"/>
        <v/>
      </c>
      <c r="J125" s="37"/>
      <c r="K125" s="10"/>
      <c r="L125" s="27"/>
      <c r="M125" s="32"/>
      <c r="N125" s="11"/>
    </row>
    <row r="126" spans="7:14" x14ac:dyDescent="0.25">
      <c r="G126" s="12"/>
      <c r="H126" s="10"/>
      <c r="I126" s="37" t="str">
        <f t="shared" si="1"/>
        <v/>
      </c>
      <c r="J126" s="37"/>
      <c r="K126" s="10"/>
      <c r="L126" s="27"/>
      <c r="M126" s="32"/>
      <c r="N126" s="11"/>
    </row>
    <row r="127" spans="7:14" x14ac:dyDescent="0.25">
      <c r="G127" s="12"/>
      <c r="H127" s="10"/>
      <c r="I127" s="37" t="str">
        <f t="shared" si="1"/>
        <v/>
      </c>
      <c r="J127" s="37"/>
      <c r="K127" s="10"/>
      <c r="L127" s="27"/>
      <c r="M127" s="32"/>
      <c r="N127" s="11"/>
    </row>
    <row r="128" spans="7:14" x14ac:dyDescent="0.25">
      <c r="G128" s="12"/>
      <c r="H128" s="10"/>
      <c r="I128" s="37" t="str">
        <f t="shared" si="1"/>
        <v/>
      </c>
      <c r="J128" s="37"/>
      <c r="K128" s="10"/>
      <c r="L128" s="27"/>
      <c r="M128" s="32"/>
      <c r="N128" s="11"/>
    </row>
    <row r="129" spans="7:14" x14ac:dyDescent="0.25">
      <c r="G129" s="12"/>
      <c r="H129" s="10"/>
      <c r="I129" s="37" t="str">
        <f t="shared" si="1"/>
        <v/>
      </c>
      <c r="J129" s="37"/>
      <c r="K129" s="10"/>
      <c r="L129" s="27"/>
      <c r="M129" s="32"/>
      <c r="N129" s="11"/>
    </row>
    <row r="130" spans="7:14" x14ac:dyDescent="0.25">
      <c r="G130" s="12"/>
      <c r="H130" s="10"/>
      <c r="I130" s="37" t="str">
        <f t="shared" si="1"/>
        <v/>
      </c>
      <c r="J130" s="37"/>
      <c r="K130" s="10"/>
      <c r="L130" s="27"/>
      <c r="M130" s="32"/>
      <c r="N130" s="11"/>
    </row>
    <row r="131" spans="7:14" x14ac:dyDescent="0.25">
      <c r="G131" s="12"/>
      <c r="H131" s="10"/>
      <c r="I131" s="37" t="str">
        <f t="shared" si="1"/>
        <v/>
      </c>
      <c r="J131" s="37"/>
      <c r="K131" s="10"/>
      <c r="L131" s="27"/>
      <c r="M131" s="32"/>
      <c r="N131" s="11"/>
    </row>
    <row r="132" spans="7:14" x14ac:dyDescent="0.25">
      <c r="G132" s="12"/>
      <c r="H132" s="10"/>
      <c r="I132" s="37" t="str">
        <f t="shared" si="1"/>
        <v/>
      </c>
      <c r="J132" s="37"/>
      <c r="K132" s="10"/>
      <c r="L132" s="27"/>
      <c r="M132" s="32"/>
      <c r="N132" s="11"/>
    </row>
    <row r="133" spans="7:14" x14ac:dyDescent="0.25">
      <c r="G133" s="12"/>
      <c r="H133" s="10"/>
      <c r="I133" s="37" t="str">
        <f t="shared" si="1"/>
        <v/>
      </c>
      <c r="J133" s="37"/>
      <c r="K133" s="10"/>
      <c r="L133" s="27"/>
      <c r="M133" s="32"/>
      <c r="N133" s="11"/>
    </row>
    <row r="134" spans="7:14" x14ac:dyDescent="0.25">
      <c r="G134" s="12"/>
      <c r="H134" s="10"/>
      <c r="I134" s="37" t="str">
        <f t="shared" si="1"/>
        <v/>
      </c>
      <c r="J134" s="37"/>
      <c r="K134" s="10"/>
      <c r="L134" s="27"/>
      <c r="M134" s="32"/>
      <c r="N134" s="11"/>
    </row>
    <row r="135" spans="7:14" x14ac:dyDescent="0.25">
      <c r="G135" s="12"/>
      <c r="H135" s="10"/>
      <c r="I135" s="37" t="str">
        <f t="shared" si="1"/>
        <v/>
      </c>
      <c r="J135" s="37"/>
      <c r="K135" s="10"/>
      <c r="L135" s="27"/>
      <c r="M135" s="32"/>
      <c r="N135" s="11"/>
    </row>
    <row r="136" spans="7:14" x14ac:dyDescent="0.25">
      <c r="G136" s="12"/>
      <c r="H136" s="10"/>
      <c r="I136" s="37" t="str">
        <f t="shared" si="1"/>
        <v/>
      </c>
      <c r="J136" s="37"/>
      <c r="K136" s="10"/>
      <c r="L136" s="27"/>
      <c r="M136" s="32"/>
      <c r="N136" s="11"/>
    </row>
    <row r="137" spans="7:14" x14ac:dyDescent="0.25">
      <c r="G137" s="12"/>
      <c r="H137" s="10"/>
      <c r="I137" s="37" t="str">
        <f t="shared" si="1"/>
        <v/>
      </c>
      <c r="J137" s="37"/>
      <c r="K137" s="10"/>
      <c r="L137" s="27"/>
      <c r="M137" s="32"/>
      <c r="N137" s="11"/>
    </row>
    <row r="138" spans="7:14" x14ac:dyDescent="0.25">
      <c r="G138" s="12"/>
      <c r="H138" s="10"/>
      <c r="I138" s="37" t="str">
        <f t="shared" si="1"/>
        <v/>
      </c>
      <c r="J138" s="37"/>
      <c r="K138" s="10"/>
      <c r="L138" s="27"/>
      <c r="M138" s="32"/>
      <c r="N138" s="11"/>
    </row>
    <row r="139" spans="7:14" x14ac:dyDescent="0.25">
      <c r="G139" s="13" t="s">
        <v>1</v>
      </c>
      <c r="H139" s="14"/>
      <c r="I139" s="14"/>
      <c r="J139" s="20"/>
      <c r="K139" s="20"/>
      <c r="L139" s="20"/>
      <c r="M139" s="33">
        <f>SUM(M39:M138)</f>
        <v>0</v>
      </c>
      <c r="N139" s="16"/>
    </row>
    <row r="140" spans="7:14" x14ac:dyDescent="0.25">
      <c r="G140" s="17" t="s">
        <v>2</v>
      </c>
      <c r="H140" s="18"/>
      <c r="I140" s="18"/>
      <c r="J140" s="19"/>
      <c r="K140" s="19"/>
      <c r="L140" s="19"/>
      <c r="M140" s="19"/>
      <c r="N140" s="34">
        <f>N38-M139</f>
        <v>0</v>
      </c>
    </row>
  </sheetData>
  <mergeCells count="68">
    <mergeCell ref="A1:E1"/>
    <mergeCell ref="G1:N1"/>
    <mergeCell ref="A2:E2"/>
    <mergeCell ref="G2:N2"/>
    <mergeCell ref="A3:E3"/>
    <mergeCell ref="G3:N3"/>
    <mergeCell ref="H11:I11"/>
    <mergeCell ref="J11:L11"/>
    <mergeCell ref="A4:E4"/>
    <mergeCell ref="G4:N4"/>
    <mergeCell ref="A6:E6"/>
    <mergeCell ref="G6:N6"/>
    <mergeCell ref="H7:I7"/>
    <mergeCell ref="J7:L7"/>
    <mergeCell ref="J8:L8"/>
    <mergeCell ref="H9:I9"/>
    <mergeCell ref="J9:L9"/>
    <mergeCell ref="H10:I10"/>
    <mergeCell ref="J10:L10"/>
    <mergeCell ref="H12:I12"/>
    <mergeCell ref="J12:L12"/>
    <mergeCell ref="H13:I13"/>
    <mergeCell ref="J13:L13"/>
    <mergeCell ref="H14:I14"/>
    <mergeCell ref="J14:L14"/>
    <mergeCell ref="H15:I15"/>
    <mergeCell ref="J15:L15"/>
    <mergeCell ref="H16:I16"/>
    <mergeCell ref="J16:L16"/>
    <mergeCell ref="H17:I17"/>
    <mergeCell ref="J17:L17"/>
    <mergeCell ref="H18:I18"/>
    <mergeCell ref="J18:L18"/>
    <mergeCell ref="H19:I19"/>
    <mergeCell ref="J19:L19"/>
    <mergeCell ref="H20:I20"/>
    <mergeCell ref="J20:L20"/>
    <mergeCell ref="H21:I21"/>
    <mergeCell ref="J21:L21"/>
    <mergeCell ref="H22:I22"/>
    <mergeCell ref="J22:L22"/>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K36:K37"/>
    <mergeCell ref="L36:L37"/>
    <mergeCell ref="J38:L38"/>
    <mergeCell ref="H30:I30"/>
    <mergeCell ref="J30:L30"/>
    <mergeCell ref="G33:N33"/>
    <mergeCell ref="G34:G37"/>
    <mergeCell ref="H34:H37"/>
    <mergeCell ref="I34:I37"/>
    <mergeCell ref="J34:L35"/>
    <mergeCell ref="M34:M37"/>
    <mergeCell ref="N34:N37"/>
    <mergeCell ref="J36:J37"/>
  </mergeCells>
  <dataValidations count="3">
    <dataValidation type="list" allowBlank="1" showInputMessage="1" showErrorMessage="1" sqref="H8:H30 I8:I13 I24:I30" xr:uid="{338F4458-3A10-4B92-9852-FFC7C49B9A1C}">
      <formula1>"Wage increase,Bonuses,Benefits,Professional development,Recruitment"</formula1>
    </dataValidation>
    <dataValidation type="list" allowBlank="1" showInputMessage="1" showErrorMessage="1" sqref="H39:H138" xr:uid="{071280E9-90A6-4DA2-BBA8-42B7DFF491D5}">
      <formula1>"Full Time, Part Time"</formula1>
    </dataValidation>
    <dataValidation type="list" allowBlank="1" showInputMessage="1" showErrorMessage="1" sqref="B9:B37" xr:uid="{CED01888-FFD8-4C7E-9F52-33FF1039DB6F}">
      <formula1>"Operating expenses,Mitigating risk of COVID-19,Materials/supplies,Professional development/continuing education,Additional costs ensuring high-quality programming,Mental health services,Copayment/tuition payment relief"</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d k 9 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2 T 2 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k 9 h U y i K R 7 g O A A A A E Q A A A B M A H A B G b 3 J t d W x h c y 9 T Z W N 0 a W 9 u M S 5 t I K I Y A C i g F A A A A A A A A A A A A A A A A A A A A A A A A A A A A C t O T S 7 J z M 9 T C I b Q h t Y A U E s B A i 0 A F A A C A A g A d k 9 h U y o e J 9 O j A A A A 9 Q A A A B I A A A A A A A A A A A A A A A A A A A A A A E N v b m Z p Z y 9 Q Y W N r Y W d l L n h t b F B L A Q I t A B Q A A g A I A H Z P Y V M P y u m r p A A A A O k A A A A T A A A A A A A A A A A A A A A A A O 8 A A A B b Q 2 9 u d G V u d F 9 U e X B l c 1 0 u e G 1 s U E s B A i 0 A F A A C A A g A d k 9 h 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E X 4 2 K X b g l M n l 5 d k X 7 6 2 t g A A A A A A g A A A A A A A 2 Y A A M A A A A A Q A A A A r / 7 W 1 u o U 4 i x F 7 1 d d L A t L P A A A A A A E g A A A o A A A A B A A A A A 7 S C G 5 y L 4 h + y 4 j j R Q 3 s p V N U A A A A B r q y Y Q T r 0 b N w + 9 z t T h n W / x C 1 v x T u J V 4 k 5 M O K 7 W 6 X 5 1 I z F 4 1 O b Z c K Z 9 V i d D C j + z f 0 m C 7 a O e n K o C / X I 0 6 v D k f v 9 d 6 G Z B 0 b D 9 J 8 a c u k y H q o E o B F A A A A E / N L U 6 1 Y A E l r / N e n L X A e w X c K j p b < / D a t a M a s h u p > 
</file>

<file path=customXml/itemProps1.xml><?xml version="1.0" encoding="utf-8"?>
<ds:datastoreItem xmlns:ds="http://schemas.openxmlformats.org/officeDocument/2006/customXml" ds:itemID="{6641C4D9-5E40-4433-9334-20287B508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Sample &amp; Instructions</vt:lpstr>
      <vt:lpstr>Nov 2021</vt:lpstr>
      <vt:lpstr>Dec 2021</vt:lpstr>
      <vt:lpstr>Jan 2022</vt:lpstr>
      <vt:lpstr>Feb 2022</vt:lpstr>
      <vt:lpstr>Mar 2022</vt:lpstr>
      <vt:lpstr>Apr 2022</vt:lpstr>
      <vt:lpstr>May 2022</vt:lpstr>
      <vt:lpstr>Jun 2022</vt:lpstr>
      <vt:lpstr>Jul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Cassidy - DCF</dc:creator>
  <cp:lastModifiedBy>Davis, Cassidy - DCF</cp:lastModifiedBy>
  <cp:lastPrinted>2021-11-01T14:52:52Z</cp:lastPrinted>
  <dcterms:created xsi:type="dcterms:W3CDTF">2021-10-01T17:16:37Z</dcterms:created>
  <dcterms:modified xsi:type="dcterms:W3CDTF">2022-02-08T14:24:47Z</dcterms:modified>
</cp:coreProperties>
</file>