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60" windowHeight="105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<sst xmlns="http://schemas.openxmlformats.org/spreadsheetml/2006/main" count="28" uniqueCount="26">
  <si>
    <t>Ross</t>
  </si>
  <si>
    <t>Maximus</t>
  </si>
  <si>
    <t>AWWI</t>
  </si>
  <si>
    <t>FSC</t>
  </si>
  <si>
    <t>ResCare</t>
  </si>
  <si>
    <t>WCI</t>
  </si>
  <si>
    <t>WRI</t>
  </si>
  <si>
    <t>Contract Code</t>
  </si>
  <si>
    <t>Agency</t>
  </si>
  <si>
    <t>SPARC Acct No.</t>
  </si>
  <si>
    <t>0000036833</t>
  </si>
  <si>
    <t>0000016333</t>
  </si>
  <si>
    <t>0000038078</t>
  </si>
  <si>
    <t>0000031641</t>
  </si>
  <si>
    <t>0000004292</t>
  </si>
  <si>
    <t>0000017210</t>
  </si>
  <si>
    <t>0000017188</t>
  </si>
  <si>
    <t>Admin-2226</t>
  </si>
  <si>
    <t>Services-2227</t>
  </si>
  <si>
    <t>Expense reporting line</t>
  </si>
  <si>
    <t>2017 W-2 Contract Amendment Period January 1, 2017 - June 30, 2017</t>
  </si>
  <si>
    <t>2226 and 2227 are two new Reporting Codes that will be added to all W-2 Contracts for reporting for the remainder of Contract Period.</t>
  </si>
  <si>
    <t>Monthly Addt'l Allocation</t>
  </si>
  <si>
    <t>Addt'l 2381 (allocation Jan-June)</t>
  </si>
  <si>
    <t>Note:  Funding for 2381 under this amendment only covers the period of January 1-June 30, 2017. This allocation will be paid in monthly 1/6th payment allotments.</t>
  </si>
  <si>
    <t>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</si>
</sst>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44" fontId="1" fillId="0" borderId="0" xfId="0" applyNumberFormat="1" applyFont="1" applyFill="1" applyBorder="1"/>
    <xf numFmtId="0" fontId="0" fillId="0" borderId="0" xfId="0" applyBorder="1"/>
    <xf numFmtId="0" fontId="2" fillId="2" borderId="3" xfId="0" applyFont="1" applyFill="1" applyBorder="1"/>
    <xf numFmtId="49" fontId="2" fillId="2" borderId="3" xfId="0" applyNumberFormat="1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44" fontId="2" fillId="5" borderId="3" xfId="0" applyNumberFormat="1" applyFont="1" applyFill="1" applyBorder="1"/>
    <xf numFmtId="0" fontId="2" fillId="5" borderId="3" xfId="0" applyFont="1" applyFill="1" applyBorder="1"/>
    <xf numFmtId="8" fontId="2" fillId="5" borderId="3" xfId="0" applyNumberFormat="1" applyFont="1" applyFill="1" applyBorder="1"/>
    <xf numFmtId="44" fontId="5" fillId="5" borderId="3" xfId="0" applyNumberFormat="1" applyFont="1" applyFill="1" applyBorder="1"/>
    <xf numFmtId="44" fontId="5" fillId="5" borderId="0" xfId="0" applyNumberFormat="1" applyFont="1" applyFill="1" applyBorder="1"/>
    <xf numFmtId="0" fontId="4" fillId="2" borderId="9" xfId="0" applyFont="1" applyFill="1" applyBorder="1"/>
    <xf numFmtId="0" fontId="2" fillId="2" borderId="10" xfId="0" applyFont="1" applyFill="1" applyBorder="1"/>
    <xf numFmtId="0" fontId="4" fillId="2" borderId="11" xfId="0" applyFont="1" applyFill="1" applyBorder="1"/>
    <xf numFmtId="49" fontId="2" fillId="2" borderId="10" xfId="0" applyNumberFormat="1" applyFont="1" applyFill="1" applyBorder="1"/>
    <xf numFmtId="0" fontId="2" fillId="5" borderId="11" xfId="0" applyFont="1" applyFill="1" applyBorder="1"/>
    <xf numFmtId="44" fontId="5" fillId="5" borderId="8" xfId="0" applyNumberFormat="1" applyFont="1" applyFill="1" applyBorder="1"/>
    <xf numFmtId="0" fontId="2" fillId="5" borderId="7" xfId="0" applyFont="1" applyFill="1" applyBorder="1"/>
    <xf numFmtId="44" fontId="5" fillId="5" borderId="2" xfId="0" applyNumberFormat="1" applyFont="1" applyFill="1" applyBorder="1"/>
    <xf numFmtId="44" fontId="5" fillId="5" borderId="14" xfId="0" applyNumberFormat="1" applyFont="1" applyFill="1" applyBorder="1"/>
    <xf numFmtId="0" fontId="4" fillId="3" borderId="3" xfId="0" applyFont="1" applyFill="1" applyBorder="1" applyAlignment="1"/>
    <xf numFmtId="0" fontId="2" fillId="5" borderId="12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 wrapText="1"/>
    </xf>
    <xf numFmtId="0" fontId="2" fillId="5" borderId="8" xfId="0" applyFont="1" applyFill="1" applyBorder="1" applyAlignment="1">
      <alignment horizontal="left" wrapText="1"/>
    </xf>
    <xf numFmtId="44" fontId="5" fillId="4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F17" sqref="F17"/>
    </sheetView>
  </sheetViews>
  <sheetFormatPr defaultRowHeight="15" x14ac:dyDescent="0.25"/>
  <cols>
    <col min="1" max="1" width="32.5703125" customWidth="1"/>
    <col min="2" max="7" width="15.7109375" bestFit="1" customWidth="1"/>
    <col min="8" max="8" width="14.42578125" bestFit="1" customWidth="1"/>
    <col min="9" max="9" width="14" bestFit="1" customWidth="1"/>
    <col min="10" max="11" width="15.28515625" bestFit="1" customWidth="1"/>
  </cols>
  <sheetData>
    <row r="1" spans="1:10" x14ac:dyDescent="0.25">
      <c r="A1" s="30" t="s">
        <v>20</v>
      </c>
      <c r="B1" s="31"/>
      <c r="C1" s="31"/>
      <c r="D1" s="31"/>
      <c r="E1" s="31"/>
      <c r="F1" s="31"/>
      <c r="G1" s="31"/>
      <c r="H1" s="31"/>
      <c r="I1" s="32"/>
    </row>
    <row r="2" spans="1:10" ht="15.75" thickBot="1" x14ac:dyDescent="0.3">
      <c r="A2" s="33"/>
      <c r="B2" s="34"/>
      <c r="C2" s="34"/>
      <c r="D2" s="34"/>
      <c r="E2" s="34"/>
      <c r="F2" s="34"/>
      <c r="G2" s="34"/>
      <c r="H2" s="34"/>
      <c r="I2" s="35"/>
    </row>
    <row r="3" spans="1:10" ht="17.100000000000001" customHeight="1" thickBot="1" x14ac:dyDescent="0.3">
      <c r="A3" s="13" t="s">
        <v>8</v>
      </c>
      <c r="B3" s="4" t="s">
        <v>0</v>
      </c>
      <c r="C3" s="4" t="s">
        <v>1</v>
      </c>
      <c r="D3" s="4" t="s">
        <v>2</v>
      </c>
      <c r="E3" s="4" t="s">
        <v>25</v>
      </c>
      <c r="F3" s="4" t="s">
        <v>3</v>
      </c>
      <c r="G3" s="4" t="s">
        <v>4</v>
      </c>
      <c r="H3" s="4" t="s">
        <v>5</v>
      </c>
      <c r="I3" s="14" t="s">
        <v>6</v>
      </c>
    </row>
    <row r="4" spans="1:10" ht="17.100000000000001" customHeight="1" x14ac:dyDescent="0.25">
      <c r="A4" s="15" t="s">
        <v>9</v>
      </c>
      <c r="B4" s="5" t="s">
        <v>14</v>
      </c>
      <c r="C4" s="5" t="s">
        <v>12</v>
      </c>
      <c r="D4" s="5" t="s">
        <v>10</v>
      </c>
      <c r="E4" s="5" t="s">
        <v>12</v>
      </c>
      <c r="F4" s="5" t="s">
        <v>11</v>
      </c>
      <c r="G4" s="5" t="s">
        <v>13</v>
      </c>
      <c r="H4" s="5" t="s">
        <v>15</v>
      </c>
      <c r="I4" s="16" t="s">
        <v>16</v>
      </c>
    </row>
    <row r="5" spans="1:10" ht="17.100000000000001" customHeight="1" x14ac:dyDescent="0.25">
      <c r="A5" s="22" t="s">
        <v>7</v>
      </c>
      <c r="B5" s="9"/>
      <c r="C5" s="9"/>
      <c r="D5" s="10"/>
      <c r="E5" s="10"/>
      <c r="F5" s="10"/>
      <c r="G5" s="9"/>
      <c r="H5" s="9"/>
      <c r="I5" s="9"/>
    </row>
    <row r="6" spans="1:10" ht="17.100000000000001" customHeight="1" x14ac:dyDescent="0.25">
      <c r="A6" s="6" t="s">
        <v>23</v>
      </c>
      <c r="B6" s="11">
        <v>1488535.98</v>
      </c>
      <c r="C6" s="11">
        <v>1107837.6599999999</v>
      </c>
      <c r="D6" s="11">
        <v>1550832.61</v>
      </c>
      <c r="E6" s="11">
        <v>1527073.77</v>
      </c>
      <c r="F6" s="11">
        <v>2754706.38</v>
      </c>
      <c r="G6" s="11">
        <v>1022597.08</v>
      </c>
      <c r="H6" s="11">
        <v>158582.57</v>
      </c>
      <c r="I6" s="11">
        <v>389833.94</v>
      </c>
    </row>
    <row r="7" spans="1:10" ht="17.100000000000001" customHeight="1" x14ac:dyDescent="0.25">
      <c r="A7" s="6" t="s">
        <v>22</v>
      </c>
      <c r="B7" s="8">
        <f t="shared" ref="B7:I7" si="0">SUM(B6)/6</f>
        <v>248089.33</v>
      </c>
      <c r="C7" s="8">
        <f t="shared" si="0"/>
        <v>184639.61</v>
      </c>
      <c r="D7" s="8">
        <f t="shared" si="0"/>
        <v>258472.10166666668</v>
      </c>
      <c r="E7" s="8">
        <f t="shared" si="0"/>
        <v>254512.29500000001</v>
      </c>
      <c r="F7" s="8">
        <f t="shared" si="0"/>
        <v>459117.73</v>
      </c>
      <c r="G7" s="8">
        <f t="shared" si="0"/>
        <v>170432.84666666665</v>
      </c>
      <c r="H7" s="8">
        <f t="shared" si="0"/>
        <v>26430.428333333333</v>
      </c>
      <c r="I7" s="8">
        <f t="shared" si="0"/>
        <v>64972.323333333334</v>
      </c>
      <c r="J7" s="1"/>
    </row>
    <row r="8" spans="1:10" ht="17.100000000000001" customHeight="1" x14ac:dyDescent="0.25">
      <c r="A8" s="7" t="s">
        <v>17</v>
      </c>
      <c r="B8" s="29" t="s">
        <v>19</v>
      </c>
      <c r="C8" s="29"/>
      <c r="D8" s="29"/>
      <c r="E8" s="29"/>
      <c r="F8" s="29"/>
      <c r="G8" s="29"/>
      <c r="H8" s="29"/>
      <c r="I8" s="29"/>
      <c r="J8" s="1"/>
    </row>
    <row r="9" spans="1:10" ht="17.100000000000001" customHeight="1" x14ac:dyDescent="0.25">
      <c r="A9" s="7" t="s">
        <v>18</v>
      </c>
      <c r="B9" s="29" t="s">
        <v>19</v>
      </c>
      <c r="C9" s="29"/>
      <c r="D9" s="29"/>
      <c r="E9" s="29"/>
      <c r="F9" s="29"/>
      <c r="G9" s="29"/>
      <c r="H9" s="29"/>
      <c r="I9" s="29"/>
      <c r="J9" s="1"/>
    </row>
    <row r="10" spans="1:10" x14ac:dyDescent="0.25">
      <c r="A10" s="23" t="s">
        <v>24</v>
      </c>
      <c r="B10" s="24"/>
      <c r="C10" s="24"/>
      <c r="D10" s="24"/>
      <c r="E10" s="24"/>
      <c r="F10" s="24"/>
      <c r="G10" s="24"/>
      <c r="H10" s="24"/>
      <c r="I10" s="25"/>
      <c r="J10" s="1"/>
    </row>
    <row r="11" spans="1:10" ht="15" customHeight="1" x14ac:dyDescent="0.25">
      <c r="A11" s="26"/>
      <c r="B11" s="27"/>
      <c r="C11" s="27"/>
      <c r="D11" s="27"/>
      <c r="E11" s="27"/>
      <c r="F11" s="27"/>
      <c r="G11" s="27"/>
      <c r="H11" s="27"/>
      <c r="I11" s="28"/>
      <c r="J11" s="2"/>
    </row>
    <row r="12" spans="1:10" ht="15.75" x14ac:dyDescent="0.25">
      <c r="A12" s="17" t="s">
        <v>21</v>
      </c>
      <c r="B12" s="12"/>
      <c r="C12" s="12"/>
      <c r="D12" s="12"/>
      <c r="E12" s="12"/>
      <c r="F12" s="12"/>
      <c r="G12" s="12"/>
      <c r="H12" s="12"/>
      <c r="I12" s="18"/>
    </row>
    <row r="13" spans="1:10" ht="16.5" thickBot="1" x14ac:dyDescent="0.3">
      <c r="A13" s="19"/>
      <c r="B13" s="20"/>
      <c r="C13" s="20"/>
      <c r="D13" s="20"/>
      <c r="E13" s="20"/>
      <c r="F13" s="20"/>
      <c r="G13" s="20"/>
      <c r="H13" s="20"/>
      <c r="I13" s="21"/>
    </row>
    <row r="14" spans="1:10" x14ac:dyDescent="0.25">
      <c r="C14" s="2"/>
    </row>
    <row r="15" spans="1:10" x14ac:dyDescent="0.25">
      <c r="C15" s="2"/>
    </row>
    <row r="16" spans="1:10" x14ac:dyDescent="0.25">
      <c r="C16" s="2"/>
    </row>
    <row r="17" spans="3:4" x14ac:dyDescent="0.25">
      <c r="C17" s="2"/>
    </row>
    <row r="18" spans="3:4" x14ac:dyDescent="0.25">
      <c r="C18" s="2"/>
    </row>
    <row r="19" spans="3:4" x14ac:dyDescent="0.25">
      <c r="C19" s="2"/>
    </row>
    <row r="20" spans="3:4" x14ac:dyDescent="0.25">
      <c r="D20" s="2"/>
    </row>
    <row r="21" spans="3:4" x14ac:dyDescent="0.25">
      <c r="D21" s="2"/>
    </row>
    <row r="22" spans="3:4" x14ac:dyDescent="0.25">
      <c r="D22" s="3"/>
    </row>
  </sheetData>
  <mergeCells count="4">
    <mergeCell ref="A10:I11"/>
    <mergeCell ref="B8:I8"/>
    <mergeCell ref="B9:I9"/>
    <mergeCell ref="A1:I2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DCF WI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Richardson</dc:creator>
  <cp:lastModifiedBy>Carol Rodriguez</cp:lastModifiedBy>
  <cp:lastPrinted>2017-05-18T17:17:40Z</cp:lastPrinted>
  <dcterms:created xsi:type="dcterms:W3CDTF">2017-05-15T16:32:54Z</dcterms:created>
  <dcterms:modified xsi:type="dcterms:W3CDTF">2017-05-30T16:29:40Z</dcterms:modified>
</cp:coreProperties>
</file>