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0" windowWidth="20010" windowHeight="7155"/>
  </bookViews>
  <sheets>
    <sheet name="Allowable Profit" sheetId="1" r:id="rId1"/>
  </sheets>
  <definedNames>
    <definedName name="_xlnm.Print_Area" localSheetId="0">'Allowable Profit'!$A$1:$I$41</definedName>
  </definedNames>
  <calcPr calcId="145621"/>
</workbook>
</file>

<file path=xl/calcChain.xml><?xml version="1.0" encoding="utf-8"?>
<calcChain xmlns="http://schemas.openxmlformats.org/spreadsheetml/2006/main">
  <c r="F31" i="1" l="1"/>
  <c r="F19" i="1" l="1"/>
  <c r="F29" i="1"/>
  <c r="H29" i="1"/>
  <c r="F30" i="1"/>
  <c r="F37" i="1"/>
  <c r="F38" i="1"/>
  <c r="F40" i="1"/>
</calcChain>
</file>

<file path=xl/sharedStrings.xml><?xml version="1.0" encoding="utf-8"?>
<sst xmlns="http://schemas.openxmlformats.org/spreadsheetml/2006/main" count="34" uniqueCount="33">
  <si>
    <t>Allowable Profit for For-Profit Agencies Which Provide Client Care</t>
  </si>
  <si>
    <r>
      <t xml:space="preserve">The </t>
    </r>
    <r>
      <rPr>
        <i/>
        <sz val="10"/>
        <rFont val="Tahoma"/>
        <family val="2"/>
      </rPr>
      <t>Allowable Cost Policy Manual</t>
    </r>
    <r>
      <rPr>
        <sz val="10"/>
        <rFont val="Tahoma"/>
        <family val="2"/>
      </rPr>
      <t xml:space="preserve"> indicates that allowable profit is determined by applying a percentage equal to 7 1/2% of net allowable operating costs plus 15% applied to the net equity, the sum of which may not exceed 10% of net allowable operating costs.  Net equity is defined as the cost of equipment, cost of buildings, cost of land and cost of fixed equipment less accumulated deprecation and long term liabilities.  The average net equity for the year shall be used.</t>
    </r>
  </si>
  <si>
    <t>(Enter data in shaded boxes.  Other cells are locked/protected.)</t>
  </si>
  <si>
    <t>Name of Agency:</t>
  </si>
  <si>
    <t>Period:</t>
  </si>
  <si>
    <t>Calculation of allowable profit:</t>
  </si>
  <si>
    <t>Note -- calculate profit at the function or program level when agencies operate multiple functions or programs</t>
  </si>
  <si>
    <t>Base calculation</t>
  </si>
  <si>
    <t>1a</t>
  </si>
  <si>
    <t>Net allowable operating cost</t>
  </si>
  <si>
    <t xml:space="preserve">  x 7 1/2%</t>
  </si>
  <si>
    <t>Note -- deduct unallowable costs (such as costs above cost of ownership in related party rent) and cost offsets (such as commodities)</t>
  </si>
  <si>
    <t>1b</t>
  </si>
  <si>
    <t>Average net equity</t>
  </si>
  <si>
    <t>Beginning of Period</t>
  </si>
  <si>
    <t>End of Period</t>
  </si>
  <si>
    <t>Cost of equipment</t>
  </si>
  <si>
    <t>Cost of building</t>
  </si>
  <si>
    <t>Cost of land</t>
  </si>
  <si>
    <t>Cost of fixed equipment</t>
  </si>
  <si>
    <t>Less accumulated depreciation</t>
  </si>
  <si>
    <t>Less long term liabilities</t>
  </si>
  <si>
    <t xml:space="preserve">  Net equity</t>
  </si>
  <si>
    <t xml:space="preserve">  Average net equity</t>
  </si>
  <si>
    <t xml:space="preserve">  x 15%</t>
  </si>
  <si>
    <t>1c</t>
  </si>
  <si>
    <t>Total base calculation</t>
  </si>
  <si>
    <t>(Sum of amounts calculated in steps 1a and 1b)</t>
  </si>
  <si>
    <t>Cap on allowable profit:</t>
  </si>
  <si>
    <t xml:space="preserve">  x 10%</t>
  </si>
  <si>
    <t>Allowable profit</t>
  </si>
  <si>
    <t>(Lesser of amounts calculated in steps 1c and 2)</t>
  </si>
  <si>
    <t>Wis. Stat. 49.34 (3) (c) indicates that contracts for proprietary agencies may include a percentage add-on for profit according to the rules promulgated by the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</si>
</sst>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04">
    <font>
      <sz val="12"/>
      <name val="CG Omega"/>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CG Omega"/>
    </font>
    <font>
      <b/>
      <sz val="10"/>
      <name val="Tahoma"/>
      <family val="2"/>
    </font>
    <font>
      <sz val="10"/>
      <name val="Tahoma"/>
      <family val="2"/>
    </font>
    <font>
      <i/>
      <sz val="10"/>
      <name val="Tahoma"/>
      <family val="2"/>
    </font>
    <font>
      <u val="singleAccounting"/>
      <sz val="10"/>
      <name val="Tahoma"/>
      <family val="2"/>
    </font>
    <font>
      <sz val="11"/>
      <color indexed="8"/>
      <name val="Calibri"/>
      <family val="2"/>
    </font>
    <font>
      <sz val="10"/>
      <color theme="1"/>
      <name val="Tahoma"/>
      <family val="2"/>
    </font>
    <font>
      <sz val="11"/>
      <color theme="1"/>
      <name val="Arial"/>
      <family val="2"/>
    </font>
    <font>
      <sz val="10"/>
      <color theme="1"/>
      <name val="Arial"/>
      <family val="2"/>
    </font>
    <font>
      <sz val="11"/>
      <color theme="1"/>
      <name val="Tahoma"/>
      <family val="2"/>
    </font>
    <font>
      <sz val="11"/>
      <color indexed="9"/>
      <name val="Calibri"/>
      <family val="2"/>
    </font>
    <font>
      <sz val="10"/>
      <color theme="0"/>
      <name val="Tahoma"/>
      <family val="2"/>
    </font>
    <font>
      <sz val="11"/>
      <color theme="0"/>
      <name val="Arial"/>
      <family val="2"/>
    </font>
    <font>
      <sz val="10"/>
      <color theme="0"/>
      <name val="Arial"/>
      <family val="2"/>
    </font>
    <font>
      <sz val="11"/>
      <color theme="0"/>
      <name val="Tahoma"/>
      <family val="2"/>
    </font>
    <font>
      <sz val="11"/>
      <color indexed="20"/>
      <name val="Calibri"/>
      <family val="2"/>
    </font>
    <font>
      <sz val="10"/>
      <color rgb="FF9C0006"/>
      <name val="Tahoma"/>
      <family val="2"/>
    </font>
    <font>
      <sz val="11"/>
      <color rgb="FF9C0006"/>
      <name val="Arial"/>
      <family val="2"/>
    </font>
    <font>
      <sz val="10"/>
      <color rgb="FF9C0006"/>
      <name val="Arial"/>
      <family val="2"/>
    </font>
    <font>
      <sz val="11"/>
      <color rgb="FF9C0006"/>
      <name val="Tahoma"/>
      <family val="2"/>
    </font>
    <font>
      <b/>
      <sz val="11"/>
      <color indexed="52"/>
      <name val="Calibri"/>
      <family val="2"/>
    </font>
    <font>
      <b/>
      <sz val="10"/>
      <color rgb="FFFA7D00"/>
      <name val="Tahoma"/>
      <family val="2"/>
    </font>
    <font>
      <b/>
      <sz val="11"/>
      <color rgb="FFFA7D00"/>
      <name val="Arial"/>
      <family val="2"/>
    </font>
    <font>
      <b/>
      <sz val="10"/>
      <color rgb="FFFA7D00"/>
      <name val="Arial"/>
      <family val="2"/>
    </font>
    <font>
      <b/>
      <sz val="11"/>
      <color rgb="FFFA7D00"/>
      <name val="Tahoma"/>
      <family val="2"/>
    </font>
    <font>
      <b/>
      <sz val="11"/>
      <color indexed="9"/>
      <name val="Calibri"/>
      <family val="2"/>
    </font>
    <font>
      <b/>
      <sz val="10"/>
      <color theme="0"/>
      <name val="Tahoma"/>
      <family val="2"/>
    </font>
    <font>
      <b/>
      <sz val="11"/>
      <color theme="0"/>
      <name val="Arial"/>
      <family val="2"/>
    </font>
    <font>
      <b/>
      <sz val="10"/>
      <color theme="0"/>
      <name val="Arial"/>
      <family val="2"/>
    </font>
    <font>
      <b/>
      <sz val="11"/>
      <color theme="0"/>
      <name val="Tahoma"/>
      <family val="2"/>
    </font>
    <font>
      <sz val="10"/>
      <name val="Arial"/>
      <family val="2"/>
    </font>
    <font>
      <sz val="11"/>
      <color theme="1"/>
      <name val="Arial Narrow"/>
      <family val="2"/>
    </font>
    <font>
      <sz val="10"/>
      <color indexed="8"/>
      <name val="Arial"/>
      <family val="2"/>
    </font>
    <font>
      <sz val="9"/>
      <color theme="1"/>
      <name val="Century Gothic"/>
      <family val="2"/>
    </font>
    <font>
      <sz val="11"/>
      <name val="Arial"/>
      <family val="2"/>
    </font>
    <font>
      <sz val="11"/>
      <color indexed="8"/>
      <name val="Arial Narrow"/>
      <family val="2"/>
    </font>
    <font>
      <i/>
      <sz val="11"/>
      <color indexed="23"/>
      <name val="Calibri"/>
      <family val="2"/>
    </font>
    <font>
      <i/>
      <sz val="10"/>
      <color rgb="FF7F7F7F"/>
      <name val="Tahoma"/>
      <family val="2"/>
    </font>
    <font>
      <i/>
      <sz val="11"/>
      <color rgb="FF7F7F7F"/>
      <name val="Arial"/>
      <family val="2"/>
    </font>
    <font>
      <i/>
      <sz val="10"/>
      <color rgb="FF7F7F7F"/>
      <name val="Arial"/>
      <family val="2"/>
    </font>
    <font>
      <i/>
      <sz val="11"/>
      <color rgb="FF7F7F7F"/>
      <name val="Tahoma"/>
      <family val="2"/>
    </font>
    <font>
      <sz val="11"/>
      <color indexed="17"/>
      <name val="Calibri"/>
      <family val="2"/>
    </font>
    <font>
      <sz val="10"/>
      <color rgb="FF006100"/>
      <name val="Tahoma"/>
      <family val="2"/>
    </font>
    <font>
      <sz val="11"/>
      <color rgb="FF006100"/>
      <name val="Arial"/>
      <family val="2"/>
    </font>
    <font>
      <sz val="10"/>
      <color rgb="FF006100"/>
      <name val="Arial"/>
      <family val="2"/>
    </font>
    <font>
      <sz val="11"/>
      <color rgb="FF006100"/>
      <name val="Tahoma"/>
      <family val="2"/>
    </font>
    <font>
      <b/>
      <sz val="15"/>
      <color indexed="56"/>
      <name val="Calibri"/>
      <family val="2"/>
    </font>
    <font>
      <b/>
      <sz val="15"/>
      <color theme="3"/>
      <name val="Tahoma"/>
      <family val="2"/>
    </font>
    <font>
      <b/>
      <sz val="15"/>
      <color theme="3"/>
      <name val="Arial"/>
      <family val="2"/>
    </font>
    <font>
      <b/>
      <sz val="13"/>
      <color indexed="56"/>
      <name val="Calibri"/>
      <family val="2"/>
    </font>
    <font>
      <b/>
      <sz val="13"/>
      <color theme="3"/>
      <name val="Tahoma"/>
      <family val="2"/>
    </font>
    <font>
      <b/>
      <sz val="13"/>
      <color theme="3"/>
      <name val="Arial"/>
      <family val="2"/>
    </font>
    <font>
      <b/>
      <sz val="11"/>
      <color indexed="56"/>
      <name val="Calibri"/>
      <family val="2"/>
    </font>
    <font>
      <b/>
      <sz val="11"/>
      <color theme="3"/>
      <name val="Tahoma"/>
      <family val="2"/>
    </font>
    <font>
      <b/>
      <sz val="11"/>
      <color theme="3"/>
      <name val="Arial"/>
      <family val="2"/>
    </font>
    <font>
      <sz val="11"/>
      <color indexed="62"/>
      <name val="Calibri"/>
      <family val="2"/>
    </font>
    <font>
      <sz val="10"/>
      <color rgb="FF3F3F76"/>
      <name val="Tahoma"/>
      <family val="2"/>
    </font>
    <font>
      <sz val="11"/>
      <color rgb="FF3F3F76"/>
      <name val="Arial"/>
      <family val="2"/>
    </font>
    <font>
      <sz val="10"/>
      <color rgb="FF3F3F76"/>
      <name val="Arial"/>
      <family val="2"/>
    </font>
    <font>
      <sz val="11"/>
      <color rgb="FF3F3F76"/>
      <name val="Tahoma"/>
      <family val="2"/>
    </font>
    <font>
      <sz val="11"/>
      <color indexed="52"/>
      <name val="Calibri"/>
      <family val="2"/>
    </font>
    <font>
      <sz val="10"/>
      <color rgb="FFFA7D00"/>
      <name val="Tahoma"/>
      <family val="2"/>
    </font>
    <font>
      <sz val="11"/>
      <color rgb="FFFA7D00"/>
      <name val="Arial"/>
      <family val="2"/>
    </font>
    <font>
      <sz val="10"/>
      <color rgb="FFFA7D00"/>
      <name val="Arial"/>
      <family val="2"/>
    </font>
    <font>
      <sz val="11"/>
      <color rgb="FFFA7D00"/>
      <name val="Tahoma"/>
      <family val="2"/>
    </font>
    <font>
      <sz val="11"/>
      <color indexed="60"/>
      <name val="Calibri"/>
      <family val="2"/>
    </font>
    <font>
      <sz val="10"/>
      <color rgb="FF9C6500"/>
      <name val="Tahoma"/>
      <family val="2"/>
    </font>
    <font>
      <sz val="11"/>
      <color rgb="FF9C6500"/>
      <name val="Arial"/>
      <family val="2"/>
    </font>
    <font>
      <sz val="10"/>
      <color rgb="FF9C6500"/>
      <name val="Arial"/>
      <family val="2"/>
    </font>
    <font>
      <sz val="11"/>
      <color rgb="FF9C6500"/>
      <name val="Tahoma"/>
      <family val="2"/>
    </font>
    <font>
      <b/>
      <sz val="11"/>
      <color indexed="63"/>
      <name val="Calibri"/>
      <family val="2"/>
    </font>
    <font>
      <b/>
      <sz val="10"/>
      <color rgb="FF3F3F3F"/>
      <name val="Tahoma"/>
      <family val="2"/>
    </font>
    <font>
      <b/>
      <sz val="11"/>
      <color rgb="FF3F3F3F"/>
      <name val="Arial"/>
      <family val="2"/>
    </font>
    <font>
      <b/>
      <sz val="10"/>
      <color rgb="FF3F3F3F"/>
      <name val="Arial"/>
      <family val="2"/>
    </font>
    <font>
      <b/>
      <sz val="11"/>
      <color rgb="FF3F3F3F"/>
      <name val="Tahoma"/>
      <family val="2"/>
    </font>
    <font>
      <b/>
      <sz val="18"/>
      <color indexed="56"/>
      <name val="Cambria"/>
      <family val="2"/>
    </font>
    <font>
      <b/>
      <sz val="11"/>
      <color indexed="8"/>
      <name val="Calibri"/>
      <family val="2"/>
    </font>
    <font>
      <b/>
      <sz val="10"/>
      <color theme="1"/>
      <name val="Tahoma"/>
      <family val="2"/>
    </font>
    <font>
      <b/>
      <sz val="11"/>
      <color theme="1"/>
      <name val="Arial"/>
      <family val="2"/>
    </font>
    <font>
      <b/>
      <sz val="10"/>
      <color theme="1"/>
      <name val="Arial"/>
      <family val="2"/>
    </font>
    <font>
      <b/>
      <sz val="11"/>
      <color theme="1"/>
      <name val="Tahoma"/>
      <family val="2"/>
    </font>
    <font>
      <sz val="11"/>
      <color indexed="10"/>
      <name val="Calibri"/>
      <family val="2"/>
    </font>
    <font>
      <sz val="10"/>
      <color rgb="FFFF0000"/>
      <name val="Tahoma"/>
      <family val="2"/>
    </font>
    <font>
      <sz val="11"/>
      <color rgb="FFFF0000"/>
      <name val="Arial"/>
      <family val="2"/>
    </font>
    <font>
      <sz val="10"/>
      <color rgb="FFFF0000"/>
      <name val="Arial"/>
      <family val="2"/>
    </font>
    <font>
      <sz val="11"/>
      <color rgb="FFFF0000"/>
      <name val="Tahoma"/>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48">
    <xf numFmtId="0" fontId="0" fillId="0" borderId="0"/>
    <xf numFmtId="0" fontId="23" fillId="34" borderId="0" applyNumberFormat="0" applyBorder="0" applyAlignment="0" applyProtection="0"/>
    <xf numFmtId="0" fontId="24"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3" fillId="35" borderId="0" applyNumberFormat="0" applyBorder="0" applyAlignment="0" applyProtection="0"/>
    <xf numFmtId="0" fontId="24"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3" fillId="36" borderId="0" applyNumberFormat="0" applyBorder="0" applyAlignment="0" applyProtection="0"/>
    <xf numFmtId="0" fontId="24"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7"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3" fillId="37" borderId="0" applyNumberFormat="0" applyBorder="0" applyAlignment="0" applyProtection="0"/>
    <xf numFmtId="0" fontId="24"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7"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3" fillId="38" borderId="0" applyNumberFormat="0" applyBorder="0" applyAlignment="0" applyProtection="0"/>
    <xf numFmtId="0" fontId="24"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3" fillId="39" borderId="0" applyNumberFormat="0" applyBorder="0" applyAlignment="0" applyProtection="0"/>
    <xf numFmtId="0" fontId="24"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7"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3" fillId="40" borderId="0" applyNumberFormat="0" applyBorder="0" applyAlignment="0" applyProtection="0"/>
    <xf numFmtId="0" fontId="24"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3" fillId="41" borderId="0" applyNumberFormat="0" applyBorder="0" applyAlignment="0" applyProtection="0"/>
    <xf numFmtId="0" fontId="24"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7"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3" fillId="42" borderId="0" applyNumberFormat="0" applyBorder="0" applyAlignment="0" applyProtection="0"/>
    <xf numFmtId="0" fontId="24"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7"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3" fillId="37" borderId="0" applyNumberFormat="0" applyBorder="0" applyAlignment="0" applyProtection="0"/>
    <xf numFmtId="0" fontId="24"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7"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3" fillId="40" borderId="0" applyNumberFormat="0" applyBorder="0" applyAlignment="0" applyProtection="0"/>
    <xf numFmtId="0" fontId="24"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3" fillId="43" borderId="0" applyNumberFormat="0" applyBorder="0" applyAlignment="0" applyProtection="0"/>
    <xf numFmtId="0" fontId="24"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7"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8" fillId="44" borderId="0" applyNumberFormat="0" applyBorder="0" applyAlignment="0" applyProtection="0"/>
    <xf numFmtId="0" fontId="29"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17" fillId="12" borderId="0" applyNumberFormat="0" applyBorder="0" applyAlignment="0" applyProtection="0"/>
    <xf numFmtId="0" fontId="30" fillId="12" borderId="0" applyNumberFormat="0" applyBorder="0" applyAlignment="0" applyProtection="0"/>
    <xf numFmtId="0" fontId="28" fillId="41" borderId="0" applyNumberFormat="0" applyBorder="0" applyAlignment="0" applyProtection="0"/>
    <xf numFmtId="0" fontId="29"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2" fillId="16" borderId="0" applyNumberFormat="0" applyBorder="0" applyAlignment="0" applyProtection="0"/>
    <xf numFmtId="0" fontId="17" fillId="16" borderId="0" applyNumberFormat="0" applyBorder="0" applyAlignment="0" applyProtection="0"/>
    <xf numFmtId="0" fontId="30" fillId="16" borderId="0" applyNumberFormat="0" applyBorder="0" applyAlignment="0" applyProtection="0"/>
    <xf numFmtId="0" fontId="28" fillId="42" borderId="0" applyNumberFormat="0" applyBorder="0" applyAlignment="0" applyProtection="0"/>
    <xf numFmtId="0" fontId="29"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2" fillId="20" borderId="0" applyNumberFormat="0" applyBorder="0" applyAlignment="0" applyProtection="0"/>
    <xf numFmtId="0" fontId="17" fillId="20" borderId="0" applyNumberFormat="0" applyBorder="0" applyAlignment="0" applyProtection="0"/>
    <xf numFmtId="0" fontId="30" fillId="20" borderId="0" applyNumberFormat="0" applyBorder="0" applyAlignment="0" applyProtection="0"/>
    <xf numFmtId="0" fontId="28" fillId="45" borderId="0" applyNumberFormat="0" applyBorder="0" applyAlignment="0" applyProtection="0"/>
    <xf numFmtId="0" fontId="29"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2" fillId="24" borderId="0" applyNumberFormat="0" applyBorder="0" applyAlignment="0" applyProtection="0"/>
    <xf numFmtId="0" fontId="17" fillId="24" borderId="0" applyNumberFormat="0" applyBorder="0" applyAlignment="0" applyProtection="0"/>
    <xf numFmtId="0" fontId="30" fillId="24" borderId="0" applyNumberFormat="0" applyBorder="0" applyAlignment="0" applyProtection="0"/>
    <xf numFmtId="0" fontId="28" fillId="46" borderId="0" applyNumberFormat="0" applyBorder="0" applyAlignment="0" applyProtection="0"/>
    <xf numFmtId="0" fontId="29"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2" fillId="28" borderId="0" applyNumberFormat="0" applyBorder="0" applyAlignment="0" applyProtection="0"/>
    <xf numFmtId="0" fontId="17" fillId="28" borderId="0" applyNumberFormat="0" applyBorder="0" applyAlignment="0" applyProtection="0"/>
    <xf numFmtId="0" fontId="30" fillId="28" borderId="0" applyNumberFormat="0" applyBorder="0" applyAlignment="0" applyProtection="0"/>
    <xf numFmtId="0" fontId="28" fillId="47" borderId="0" applyNumberFormat="0" applyBorder="0" applyAlignment="0" applyProtection="0"/>
    <xf numFmtId="0" fontId="29"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2" fillId="32" borderId="0" applyNumberFormat="0" applyBorder="0" applyAlignment="0" applyProtection="0"/>
    <xf numFmtId="0" fontId="17" fillId="32" borderId="0" applyNumberFormat="0" applyBorder="0" applyAlignment="0" applyProtection="0"/>
    <xf numFmtId="0" fontId="30" fillId="32" borderId="0" applyNumberFormat="0" applyBorder="0" applyAlignment="0" applyProtection="0"/>
    <xf numFmtId="0" fontId="28" fillId="48" borderId="0" applyNumberFormat="0" applyBorder="0" applyAlignment="0" applyProtection="0"/>
    <xf numFmtId="0" fontId="29" fillId="9" borderId="0" applyNumberFormat="0" applyBorder="0" applyAlignment="0" applyProtection="0"/>
    <xf numFmtId="0" fontId="30"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17" fillId="9" borderId="0" applyNumberFormat="0" applyBorder="0" applyAlignment="0" applyProtection="0"/>
    <xf numFmtId="0" fontId="30" fillId="9" borderId="0" applyNumberFormat="0" applyBorder="0" applyAlignment="0" applyProtection="0"/>
    <xf numFmtId="0" fontId="28" fillId="49" borderId="0" applyNumberFormat="0" applyBorder="0" applyAlignment="0" applyProtection="0"/>
    <xf numFmtId="0" fontId="29"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2" fillId="13" borderId="0" applyNumberFormat="0" applyBorder="0" applyAlignment="0" applyProtection="0"/>
    <xf numFmtId="0" fontId="17" fillId="13" borderId="0" applyNumberFormat="0" applyBorder="0" applyAlignment="0" applyProtection="0"/>
    <xf numFmtId="0" fontId="30" fillId="13" borderId="0" applyNumberFormat="0" applyBorder="0" applyAlignment="0" applyProtection="0"/>
    <xf numFmtId="0" fontId="28" fillId="50" borderId="0" applyNumberFormat="0" applyBorder="0" applyAlignment="0" applyProtection="0"/>
    <xf numFmtId="0" fontId="29"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2" fillId="17" borderId="0" applyNumberFormat="0" applyBorder="0" applyAlignment="0" applyProtection="0"/>
    <xf numFmtId="0" fontId="17" fillId="17" borderId="0" applyNumberFormat="0" applyBorder="0" applyAlignment="0" applyProtection="0"/>
    <xf numFmtId="0" fontId="30" fillId="17" borderId="0" applyNumberFormat="0" applyBorder="0" applyAlignment="0" applyProtection="0"/>
    <xf numFmtId="0" fontId="28" fillId="45" borderId="0" applyNumberFormat="0" applyBorder="0" applyAlignment="0" applyProtection="0"/>
    <xf numFmtId="0" fontId="29"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2" fillId="21" borderId="0" applyNumberFormat="0" applyBorder="0" applyAlignment="0" applyProtection="0"/>
    <xf numFmtId="0" fontId="17" fillId="21" borderId="0" applyNumberFormat="0" applyBorder="0" applyAlignment="0" applyProtection="0"/>
    <xf numFmtId="0" fontId="30" fillId="21" borderId="0" applyNumberFormat="0" applyBorder="0" applyAlignment="0" applyProtection="0"/>
    <xf numFmtId="0" fontId="28" fillId="46"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5" borderId="0" applyNumberFormat="0" applyBorder="0" applyAlignment="0" applyProtection="0"/>
    <xf numFmtId="0" fontId="17" fillId="25" borderId="0" applyNumberFormat="0" applyBorder="0" applyAlignment="0" applyProtection="0"/>
    <xf numFmtId="0" fontId="30" fillId="25" borderId="0" applyNumberFormat="0" applyBorder="0" applyAlignment="0" applyProtection="0"/>
    <xf numFmtId="0" fontId="28" fillId="51" borderId="0" applyNumberFormat="0" applyBorder="0" applyAlignment="0" applyProtection="0"/>
    <xf numFmtId="0" fontId="29"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29" borderId="0" applyNumberFormat="0" applyBorder="0" applyAlignment="0" applyProtection="0"/>
    <xf numFmtId="0" fontId="17" fillId="29" borderId="0" applyNumberFormat="0" applyBorder="0" applyAlignment="0" applyProtection="0"/>
    <xf numFmtId="0" fontId="30" fillId="29" borderId="0" applyNumberFormat="0" applyBorder="0" applyAlignment="0" applyProtection="0"/>
    <xf numFmtId="0" fontId="33" fillId="35" borderId="0" applyNumberFormat="0" applyBorder="0" applyAlignment="0" applyProtection="0"/>
    <xf numFmtId="0" fontId="34" fillId="3" borderId="0" applyNumberFormat="0" applyBorder="0" applyAlignment="0" applyProtection="0"/>
    <xf numFmtId="0" fontId="35"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7" fillId="3" borderId="0" applyNumberFormat="0" applyBorder="0" applyAlignment="0" applyProtection="0"/>
    <xf numFmtId="0" fontId="7" fillId="3" borderId="0" applyNumberFormat="0" applyBorder="0" applyAlignment="0" applyProtection="0"/>
    <xf numFmtId="0" fontId="35" fillId="3" borderId="0" applyNumberFormat="0" applyBorder="0" applyAlignment="0" applyProtection="0"/>
    <xf numFmtId="0" fontId="38" fillId="52" borderId="19" applyNumberFormat="0" applyAlignment="0" applyProtection="0"/>
    <xf numFmtId="0" fontId="39" fillId="6" borderId="4" applyNumberFormat="0" applyAlignment="0" applyProtection="0"/>
    <xf numFmtId="0" fontId="40" fillId="6" borderId="4" applyNumberFormat="0" applyAlignment="0" applyProtection="0"/>
    <xf numFmtId="0" fontId="41" fillId="6" borderId="4" applyNumberFormat="0" applyAlignment="0" applyProtection="0"/>
    <xf numFmtId="0" fontId="41" fillId="6" borderId="4" applyNumberFormat="0" applyAlignment="0" applyProtection="0"/>
    <xf numFmtId="0" fontId="42" fillId="6" borderId="4" applyNumberFormat="0" applyAlignment="0" applyProtection="0"/>
    <xf numFmtId="0" fontId="11" fillId="6" borderId="4" applyNumberFormat="0" applyAlignment="0" applyProtection="0"/>
    <xf numFmtId="0" fontId="40" fillId="6" borderId="4" applyNumberFormat="0" applyAlignment="0" applyProtection="0"/>
    <xf numFmtId="0" fontId="43" fillId="53" borderId="20" applyNumberFormat="0" applyAlignment="0" applyProtection="0"/>
    <xf numFmtId="0" fontId="44" fillId="7" borderId="7" applyNumberFormat="0" applyAlignment="0" applyProtection="0"/>
    <xf numFmtId="0" fontId="45" fillId="7" borderId="7" applyNumberFormat="0" applyAlignment="0" applyProtection="0"/>
    <xf numFmtId="0" fontId="46" fillId="7" borderId="7" applyNumberFormat="0" applyAlignment="0" applyProtection="0"/>
    <xf numFmtId="0" fontId="46" fillId="7" borderId="7" applyNumberFormat="0" applyAlignment="0" applyProtection="0"/>
    <xf numFmtId="0" fontId="47" fillId="7" borderId="7" applyNumberFormat="0" applyAlignment="0" applyProtection="0"/>
    <xf numFmtId="0" fontId="13" fillId="7" borderId="7" applyNumberFormat="0" applyAlignment="0" applyProtection="0"/>
    <xf numFmtId="0" fontId="45" fillId="7" borderId="7" applyNumberFormat="0" applyAlignment="0" applyProtection="0"/>
    <xf numFmtId="43" fontId="1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8" fillId="0" borderId="0" applyFont="0" applyFill="0" applyBorder="0" applyAlignment="0" applyProtection="0"/>
    <xf numFmtId="43" fontId="4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8" fillId="0" borderId="0" applyFont="0" applyFill="0" applyBorder="0" applyAlignment="0" applyProtection="0"/>
    <xf numFmtId="43" fontId="26" fillId="0" borderId="0" applyFont="0" applyFill="0" applyBorder="0" applyAlignment="0" applyProtection="0"/>
    <xf numFmtId="43" fontId="48" fillId="0" borderId="0" applyFont="0" applyFill="0" applyBorder="0" applyAlignment="0" applyProtection="0"/>
    <xf numFmtId="43" fontId="26" fillId="0" borderId="0" applyFont="0" applyFill="0" applyBorder="0" applyAlignment="0" applyProtection="0"/>
    <xf numFmtId="43" fontId="4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0"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6"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48"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48" fillId="0" borderId="0" applyFont="0" applyFill="0" applyBorder="0" applyAlignment="0" applyProtection="0"/>
    <xf numFmtId="44" fontId="23"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9"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8" fillId="0" borderId="0" applyFont="0" applyFill="0" applyBorder="0" applyAlignment="0" applyProtection="0"/>
    <xf numFmtId="44" fontId="49" fillId="0" borderId="0" applyFont="0" applyFill="0" applyBorder="0" applyAlignment="0" applyProtection="0"/>
    <xf numFmtId="44" fontId="18" fillId="0" borderId="0" applyFont="0" applyFill="0" applyBorder="0" applyAlignment="0" applyProtection="0"/>
    <xf numFmtId="44" fontId="49" fillId="0" borderId="0" applyFont="0" applyFill="0" applyBorder="0" applyAlignment="0" applyProtection="0"/>
    <xf numFmtId="44" fontId="51" fillId="0" borderId="0" applyFont="0" applyFill="0" applyBorder="0" applyAlignment="0" applyProtection="0"/>
    <xf numFmtId="44" fontId="4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3" fillId="0" borderId="0" applyFon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15" fillId="0" borderId="0" applyNumberFormat="0" applyFill="0" applyBorder="0" applyAlignment="0" applyProtection="0"/>
    <xf numFmtId="0" fontId="56" fillId="0" borderId="0" applyNumberFormat="0" applyFill="0" applyBorder="0" applyAlignment="0" applyProtection="0"/>
    <xf numFmtId="0" fontId="59" fillId="36" borderId="0" applyNumberFormat="0" applyBorder="0" applyAlignment="0" applyProtection="0"/>
    <xf numFmtId="0" fontId="60" fillId="2" borderId="0" applyNumberFormat="0" applyBorder="0" applyAlignment="0" applyProtection="0"/>
    <xf numFmtId="0" fontId="61" fillId="2" borderId="0" applyNumberFormat="0" applyBorder="0" applyAlignment="0" applyProtection="0"/>
    <xf numFmtId="0" fontId="62" fillId="2" borderId="0" applyNumberFormat="0" applyBorder="0" applyAlignment="0" applyProtection="0"/>
    <xf numFmtId="0" fontId="62" fillId="2" borderId="0" applyNumberFormat="0" applyBorder="0" applyAlignment="0" applyProtection="0"/>
    <xf numFmtId="0" fontId="63" fillId="2" borderId="0" applyNumberFormat="0" applyBorder="0" applyAlignment="0" applyProtection="0"/>
    <xf numFmtId="0" fontId="6" fillId="2" borderId="0" applyNumberFormat="0" applyBorder="0" applyAlignment="0" applyProtection="0"/>
    <xf numFmtId="0" fontId="61" fillId="2" borderId="0" applyNumberFormat="0" applyBorder="0" applyAlignment="0" applyProtection="0"/>
    <xf numFmtId="0" fontId="64" fillId="0" borderId="21" applyNumberFormat="0" applyFill="0" applyAlignment="0" applyProtection="0"/>
    <xf numFmtId="0" fontId="65" fillId="0" borderId="1" applyNumberFormat="0" applyFill="0" applyAlignment="0" applyProtection="0"/>
    <xf numFmtId="0" fontId="66" fillId="0" borderId="1" applyNumberFormat="0" applyFill="0" applyAlignment="0" applyProtection="0"/>
    <xf numFmtId="0" fontId="66" fillId="0" borderId="1" applyNumberFormat="0" applyFill="0" applyAlignment="0" applyProtection="0"/>
    <xf numFmtId="0" fontId="66" fillId="0" borderId="1" applyNumberFormat="0" applyFill="0" applyAlignment="0" applyProtection="0"/>
    <xf numFmtId="0" fontId="3" fillId="0" borderId="1" applyNumberFormat="0" applyFill="0" applyAlignment="0" applyProtection="0"/>
    <xf numFmtId="0" fontId="67" fillId="0" borderId="22" applyNumberFormat="0" applyFill="0" applyAlignment="0" applyProtection="0"/>
    <xf numFmtId="0" fontId="68" fillId="0" borderId="2" applyNumberFormat="0" applyFill="0" applyAlignment="0" applyProtection="0"/>
    <xf numFmtId="0" fontId="69" fillId="0" borderId="2" applyNumberFormat="0" applyFill="0" applyAlignment="0" applyProtection="0"/>
    <xf numFmtId="0" fontId="69" fillId="0" borderId="2" applyNumberFormat="0" applyFill="0" applyAlignment="0" applyProtection="0"/>
    <xf numFmtId="0" fontId="69" fillId="0" borderId="2" applyNumberFormat="0" applyFill="0" applyAlignment="0" applyProtection="0"/>
    <xf numFmtId="0" fontId="4" fillId="0" borderId="2" applyNumberFormat="0" applyFill="0" applyAlignment="0" applyProtection="0"/>
    <xf numFmtId="0" fontId="70" fillId="0" borderId="23" applyNumberFormat="0" applyFill="0" applyAlignment="0" applyProtection="0"/>
    <xf numFmtId="0" fontId="71" fillId="0" borderId="3" applyNumberFormat="0" applyFill="0" applyAlignment="0" applyProtection="0"/>
    <xf numFmtId="0" fontId="72" fillId="0" borderId="3" applyNumberFormat="0" applyFill="0" applyAlignment="0" applyProtection="0"/>
    <xf numFmtId="0" fontId="72" fillId="0" borderId="3" applyNumberFormat="0" applyFill="0" applyAlignment="0" applyProtection="0"/>
    <xf numFmtId="0" fontId="72" fillId="0" borderId="3" applyNumberFormat="0" applyFill="0" applyAlignment="0" applyProtection="0"/>
    <xf numFmtId="0" fontId="5" fillId="0" borderId="3" applyNumberFormat="0" applyFill="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 fillId="0" borderId="0" applyNumberFormat="0" applyFill="0" applyBorder="0" applyAlignment="0" applyProtection="0"/>
    <xf numFmtId="0" fontId="73" fillId="39" borderId="19" applyNumberFormat="0" applyAlignment="0" applyProtection="0"/>
    <xf numFmtId="0" fontId="74" fillId="5" borderId="4" applyNumberFormat="0" applyAlignment="0" applyProtection="0"/>
    <xf numFmtId="0" fontId="75" fillId="5" borderId="4" applyNumberFormat="0" applyAlignment="0" applyProtection="0"/>
    <xf numFmtId="0" fontId="76" fillId="5" borderId="4" applyNumberFormat="0" applyAlignment="0" applyProtection="0"/>
    <xf numFmtId="0" fontId="76" fillId="5" borderId="4" applyNumberFormat="0" applyAlignment="0" applyProtection="0"/>
    <xf numFmtId="0" fontId="77" fillId="5" borderId="4" applyNumberFormat="0" applyAlignment="0" applyProtection="0"/>
    <xf numFmtId="0" fontId="9" fillId="5" borderId="4" applyNumberFormat="0" applyAlignment="0" applyProtection="0"/>
    <xf numFmtId="0" fontId="75" fillId="5" borderId="4" applyNumberFormat="0" applyAlignment="0" applyProtection="0"/>
    <xf numFmtId="0" fontId="78" fillId="0" borderId="24" applyNumberFormat="0" applyFill="0" applyAlignment="0" applyProtection="0"/>
    <xf numFmtId="0" fontId="79" fillId="0" borderId="6" applyNumberFormat="0" applyFill="0" applyAlignment="0" applyProtection="0"/>
    <xf numFmtId="0" fontId="80" fillId="0" borderId="6" applyNumberFormat="0" applyFill="0" applyAlignment="0" applyProtection="0"/>
    <xf numFmtId="0" fontId="81" fillId="0" borderId="6" applyNumberFormat="0" applyFill="0" applyAlignment="0" applyProtection="0"/>
    <xf numFmtId="0" fontId="81" fillId="0" borderId="6" applyNumberFormat="0" applyFill="0" applyAlignment="0" applyProtection="0"/>
    <xf numFmtId="0" fontId="82" fillId="0" borderId="6" applyNumberFormat="0" applyFill="0" applyAlignment="0" applyProtection="0"/>
    <xf numFmtId="0" fontId="12" fillId="0" borderId="6" applyNumberFormat="0" applyFill="0" applyAlignment="0" applyProtection="0"/>
    <xf numFmtId="0" fontId="80" fillId="0" borderId="6" applyNumberFormat="0" applyFill="0" applyAlignment="0" applyProtection="0"/>
    <xf numFmtId="0" fontId="83" fillId="54" borderId="0" applyNumberFormat="0" applyBorder="0" applyAlignment="0" applyProtection="0"/>
    <xf numFmtId="0" fontId="84" fillId="4" borderId="0" applyNumberFormat="0" applyBorder="0" applyAlignment="0" applyProtection="0"/>
    <xf numFmtId="0" fontId="85"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7" fillId="4" borderId="0" applyNumberFormat="0" applyBorder="0" applyAlignment="0" applyProtection="0"/>
    <xf numFmtId="0" fontId="8" fillId="4" borderId="0" applyNumberFormat="0" applyBorder="0" applyAlignment="0" applyProtection="0"/>
    <xf numFmtId="0" fontId="85" fillId="4" borderId="0" applyNumberFormat="0" applyBorder="0" applyAlignment="0" applyProtection="0"/>
    <xf numFmtId="0" fontId="24" fillId="0" borderId="0"/>
    <xf numFmtId="0" fontId="48" fillId="0" borderId="0"/>
    <xf numFmtId="0" fontId="48" fillId="0" borderId="0"/>
    <xf numFmtId="0" fontId="48" fillId="0" borderId="0"/>
    <xf numFmtId="0" fontId="48" fillId="0" borderId="0"/>
    <xf numFmtId="0" fontId="48" fillId="0" borderId="0"/>
    <xf numFmtId="0" fontId="48" fillId="0" borderId="0"/>
    <xf numFmtId="0" fontId="52" fillId="0" borderId="0"/>
    <xf numFmtId="0" fontId="24" fillId="0" borderId="0"/>
    <xf numFmtId="0" fontId="52" fillId="0" borderId="0"/>
    <xf numFmtId="0" fontId="25" fillId="0" borderId="0"/>
    <xf numFmtId="0" fontId="25" fillId="0" borderId="0"/>
    <xf numFmtId="0" fontId="25" fillId="0" borderId="0"/>
    <xf numFmtId="0" fontId="1" fillId="0" borderId="0"/>
    <xf numFmtId="0" fontId="48" fillId="0" borderId="0"/>
    <xf numFmtId="0" fontId="48" fillId="0" borderId="0"/>
    <xf numFmtId="0" fontId="49" fillId="0" borderId="0"/>
    <xf numFmtId="0" fontId="49"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26" fillId="0" borderId="0"/>
    <xf numFmtId="0" fontId="1" fillId="0" borderId="0"/>
    <xf numFmtId="0" fontId="26" fillId="0" borderId="0"/>
    <xf numFmtId="0" fontId="24" fillId="0" borderId="0"/>
    <xf numFmtId="0" fontId="48"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5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26"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1" fillId="0" borderId="0"/>
    <xf numFmtId="0" fontId="49" fillId="0" borderId="0"/>
    <xf numFmtId="0" fontId="1" fillId="0" borderId="0"/>
    <xf numFmtId="0" fontId="1" fillId="0" borderId="0"/>
    <xf numFmtId="0" fontId="49" fillId="0" borderId="0"/>
    <xf numFmtId="0" fontId="48" fillId="0" borderId="0"/>
    <xf numFmtId="0" fontId="48" fillId="0" borderId="0"/>
    <xf numFmtId="0" fontId="49" fillId="0" borderId="0"/>
    <xf numFmtId="0" fontId="48" fillId="0" borderId="0"/>
    <xf numFmtId="0" fontId="48" fillId="0" borderId="0"/>
    <xf numFmtId="0" fontId="26" fillId="0" borderId="0"/>
    <xf numFmtId="0" fontId="18" fillId="0" borderId="0"/>
    <xf numFmtId="43" fontId="1" fillId="0" borderId="0"/>
    <xf numFmtId="0" fontId="26" fillId="0" borderId="0"/>
    <xf numFmtId="0" fontId="49" fillId="0" borderId="0"/>
    <xf numFmtId="0" fontId="18" fillId="0" borderId="0"/>
    <xf numFmtId="0" fontId="26" fillId="0" borderId="0"/>
    <xf numFmtId="0" fontId="49" fillId="0" borderId="0"/>
    <xf numFmtId="0" fontId="27" fillId="0" borderId="0"/>
    <xf numFmtId="0" fontId="49" fillId="0" borderId="0"/>
    <xf numFmtId="0" fontId="1" fillId="0" borderId="0"/>
    <xf numFmtId="0" fontId="1" fillId="0" borderId="0"/>
    <xf numFmtId="0" fontId="1" fillId="0" borderId="0"/>
    <xf numFmtId="0" fontId="1" fillId="0" borderId="0"/>
    <xf numFmtId="0" fontId="24" fillId="0" borderId="0"/>
    <xf numFmtId="0" fontId="1" fillId="0" borderId="0"/>
    <xf numFmtId="0" fontId="25" fillId="0" borderId="0"/>
    <xf numFmtId="0" fontId="25" fillId="0" borderId="0"/>
    <xf numFmtId="0" fontId="25" fillId="0" borderId="0"/>
    <xf numFmtId="0" fontId="51" fillId="0" borderId="0"/>
    <xf numFmtId="0" fontId="48" fillId="0" borderId="0"/>
    <xf numFmtId="0" fontId="48" fillId="55" borderId="25" applyNumberFormat="0" applyFont="0" applyAlignment="0" applyProtection="0"/>
    <xf numFmtId="0" fontId="24"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6" fillId="8" borderId="8" applyNumberFormat="0" applyFont="0" applyAlignment="0" applyProtection="0"/>
    <xf numFmtId="0" fontId="48" fillId="55" borderId="25" applyNumberFormat="0" applyFont="0" applyAlignment="0" applyProtection="0"/>
    <xf numFmtId="0" fontId="27"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3" fillId="55" borderId="25" applyNumberFormat="0" applyFont="0" applyAlignment="0" applyProtection="0"/>
    <xf numFmtId="0" fontId="88" fillId="52" borderId="26" applyNumberFormat="0" applyAlignment="0" applyProtection="0"/>
    <xf numFmtId="0" fontId="89" fillId="6" borderId="5" applyNumberFormat="0" applyAlignment="0" applyProtection="0"/>
    <xf numFmtId="0" fontId="90" fillId="6" borderId="5" applyNumberFormat="0" applyAlignment="0" applyProtection="0"/>
    <xf numFmtId="0" fontId="91" fillId="6" borderId="5" applyNumberFormat="0" applyAlignment="0" applyProtection="0"/>
    <xf numFmtId="0" fontId="91" fillId="6" borderId="5" applyNumberFormat="0" applyAlignment="0" applyProtection="0"/>
    <xf numFmtId="0" fontId="92" fillId="6" borderId="5" applyNumberFormat="0" applyAlignment="0" applyProtection="0"/>
    <xf numFmtId="0" fontId="10" fillId="6" borderId="5" applyNumberFormat="0" applyAlignment="0" applyProtection="0"/>
    <xf numFmtId="0" fontId="90" fillId="6" borderId="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48" fillId="0" borderId="0" applyFont="0" applyFill="0" applyBorder="0" applyAlignment="0" applyProtection="0"/>
    <xf numFmtId="9" fontId="26" fillId="0" borderId="0" applyFont="0" applyFill="0" applyBorder="0" applyAlignment="0" applyProtection="0"/>
    <xf numFmtId="9" fontId="49" fillId="0" borderId="0" applyFont="0" applyFill="0" applyBorder="0" applyAlignment="0" applyProtection="0"/>
    <xf numFmtId="9" fontId="18" fillId="0" borderId="0" applyFont="0" applyFill="0" applyBorder="0" applyAlignment="0" applyProtection="0"/>
    <xf numFmtId="9" fontId="4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53" fillId="0" borderId="0" applyFont="0" applyFill="0" applyBorder="0" applyAlignment="0" applyProtection="0"/>
    <xf numFmtId="0" fontId="93" fillId="0" borderId="0" applyNumberFormat="0" applyFill="0" applyBorder="0" applyAlignment="0" applyProtection="0"/>
    <xf numFmtId="0" fontId="2" fillId="0" borderId="0" applyNumberFormat="0" applyFill="0" applyBorder="0" applyAlignment="0" applyProtection="0"/>
    <xf numFmtId="0" fontId="94" fillId="0" borderId="27" applyNumberFormat="0" applyFill="0" applyAlignment="0" applyProtection="0"/>
    <xf numFmtId="0" fontId="95" fillId="0" borderId="9" applyNumberFormat="0" applyFill="0" applyAlignment="0" applyProtection="0"/>
    <xf numFmtId="0" fontId="96" fillId="0" borderId="9" applyNumberFormat="0" applyFill="0" applyAlignment="0" applyProtection="0"/>
    <xf numFmtId="0" fontId="97" fillId="0" borderId="9" applyNumberFormat="0" applyFill="0" applyAlignment="0" applyProtection="0"/>
    <xf numFmtId="0" fontId="97" fillId="0" borderId="9" applyNumberFormat="0" applyFill="0" applyAlignment="0" applyProtection="0"/>
    <xf numFmtId="0" fontId="98" fillId="0" borderId="9" applyNumberFormat="0" applyFill="0" applyAlignment="0" applyProtection="0"/>
    <xf numFmtId="0" fontId="16" fillId="0" borderId="9" applyNumberFormat="0" applyFill="0" applyAlignment="0" applyProtection="0"/>
    <xf numFmtId="0" fontId="96" fillId="0" borderId="9" applyNumberFormat="0" applyFill="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4" fillId="0" borderId="0" applyNumberFormat="0" applyFill="0" applyBorder="0" applyAlignment="0" applyProtection="0"/>
    <xf numFmtId="0" fontId="101" fillId="0" borderId="0" applyNumberFormat="0" applyFill="0" applyBorder="0" applyAlignment="0" applyProtection="0"/>
  </cellStyleXfs>
  <cellXfs count="27">
    <xf numFmtId="0" fontId="0" fillId="0" borderId="0" xfId="0"/>
    <xf numFmtId="0" fontId="20" fillId="0" borderId="0" xfId="0" applyFont="1"/>
    <xf numFmtId="0" fontId="20" fillId="0" borderId="0" xfId="0" applyFont="1" applyProtection="1"/>
    <xf numFmtId="0" fontId="20" fillId="0" borderId="0" xfId="0" applyFont="1" applyAlignment="1" applyProtection="1">
      <alignment horizontal="left" wrapText="1"/>
    </xf>
    <xf numFmtId="0" fontId="19" fillId="0" borderId="0" xfId="0" applyFont="1" applyProtection="1"/>
    <xf numFmtId="0" fontId="19" fillId="0" borderId="0" xfId="0" applyFont="1" applyAlignment="1" applyProtection="1">
      <alignment horizontal="left"/>
    </xf>
    <xf numFmtId="42" fontId="20" fillId="33" borderId="15" xfId="0" applyNumberFormat="1" applyFont="1" applyFill="1" applyBorder="1" applyProtection="1">
      <protection locked="0"/>
    </xf>
    <xf numFmtId="0" fontId="20" fillId="0" borderId="0" xfId="0" applyFont="1" applyAlignment="1" applyProtection="1">
      <alignment horizontal="left"/>
    </xf>
    <xf numFmtId="42" fontId="20" fillId="0" borderId="16" xfId="0" applyNumberFormat="1" applyFont="1" applyBorder="1" applyProtection="1"/>
    <xf numFmtId="42" fontId="20" fillId="0" borderId="0" xfId="0" applyNumberFormat="1" applyFont="1" applyProtection="1"/>
    <xf numFmtId="42" fontId="20" fillId="0" borderId="0" xfId="0" applyNumberFormat="1" applyFont="1" applyAlignment="1" applyProtection="1">
      <alignment horizontal="center"/>
    </xf>
    <xf numFmtId="0" fontId="20" fillId="0" borderId="0" xfId="0" applyFont="1" applyAlignment="1" applyProtection="1">
      <alignment horizontal="center"/>
    </xf>
    <xf numFmtId="42" fontId="20" fillId="0" borderId="12" xfId="0" applyNumberFormat="1" applyFont="1" applyBorder="1" applyProtection="1"/>
    <xf numFmtId="41" fontId="20" fillId="0" borderId="0" xfId="0" applyNumberFormat="1" applyFont="1" applyProtection="1"/>
    <xf numFmtId="42" fontId="20" fillId="0" borderId="18" xfId="0" applyNumberFormat="1" applyFont="1" applyBorder="1" applyProtection="1"/>
    <xf numFmtId="42" fontId="19" fillId="0" borderId="0" xfId="0" applyNumberFormat="1" applyFont="1" applyProtection="1"/>
    <xf numFmtId="42" fontId="20" fillId="0" borderId="17" xfId="0" applyNumberFormat="1" applyFont="1" applyBorder="1" applyProtection="1"/>
    <xf numFmtId="42" fontId="19" fillId="0" borderId="18" xfId="0" applyNumberFormat="1" applyFont="1" applyBorder="1" applyProtection="1"/>
    <xf numFmtId="0" fontId="20" fillId="0" borderId="0" xfId="0" applyFont="1" applyFill="1" applyProtection="1"/>
    <xf numFmtId="0" fontId="20" fillId="0" borderId="0" xfId="0" applyFont="1" applyAlignment="1" applyProtection="1">
      <alignment horizontal="left" wrapText="1"/>
    </xf>
    <xf numFmtId="0" fontId="19" fillId="0" borderId="0" xfId="0" applyFont="1" applyAlignment="1" applyProtection="1">
      <alignment horizontal="center"/>
    </xf>
    <xf numFmtId="0" fontId="19" fillId="0" borderId="0" xfId="0" applyFont="1" applyAlignment="1" applyProtection="1">
      <alignment horizontal="left" wrapText="1"/>
    </xf>
    <xf numFmtId="0" fontId="19" fillId="0" borderId="10" xfId="0" applyFont="1" applyBorder="1" applyAlignment="1" applyProtection="1">
      <alignment horizontal="left" wrapText="1"/>
    </xf>
    <xf numFmtId="0" fontId="20" fillId="33" borderId="11" xfId="0" applyFont="1" applyFill="1" applyBorder="1" applyAlignment="1" applyProtection="1">
      <alignment horizontal="left" wrapText="1"/>
      <protection locked="0"/>
    </xf>
    <xf numFmtId="0" fontId="20" fillId="33" borderId="12" xfId="0" applyFont="1" applyFill="1" applyBorder="1" applyAlignment="1" applyProtection="1">
      <alignment horizontal="left" wrapText="1"/>
      <protection locked="0"/>
    </xf>
    <xf numFmtId="0" fontId="20" fillId="33" borderId="13" xfId="0" applyFont="1" applyFill="1" applyBorder="1" applyAlignment="1" applyProtection="1">
      <alignment horizontal="left" wrapText="1"/>
      <protection locked="0"/>
    </xf>
    <xf numFmtId="0" fontId="22" fillId="0" borderId="14" xfId="0" applyFont="1" applyBorder="1" applyAlignment="1" applyProtection="1">
      <alignment horizontal="center"/>
    </xf>
  </cellXfs>
  <cellStyles count="2848">
    <cellStyle name="20% - Accent1 2" xfId="1"/>
    <cellStyle name="20% - Accent1 2 2" xfId="2"/>
    <cellStyle name="20% - Accent1 2 2 2" xfId="3"/>
    <cellStyle name="20% - Accent1 2 2 2 2" xfId="4"/>
    <cellStyle name="20% - Accent1 2 2 2 3" xfId="5"/>
    <cellStyle name="20% - Accent1 2 3" xfId="6"/>
    <cellStyle name="20% - Accent1 3" xfId="7"/>
    <cellStyle name="20% - Accent1 3 2" xfId="8"/>
    <cellStyle name="20% - Accent1 4" xfId="9"/>
    <cellStyle name="20% - Accent1 4 2" xfId="10"/>
    <cellStyle name="20% - Accent1 4 3" xfId="11"/>
    <cellStyle name="20% - Accent1 4 3 2" xfId="12"/>
    <cellStyle name="20% - Accent1 4 3 3" xfId="13"/>
    <cellStyle name="20% - Accent2 2" xfId="14"/>
    <cellStyle name="20% - Accent2 2 2" xfId="15"/>
    <cellStyle name="20% - Accent2 2 2 2" xfId="16"/>
    <cellStyle name="20% - Accent2 2 2 2 2" xfId="17"/>
    <cellStyle name="20% - Accent2 2 2 2 3" xfId="18"/>
    <cellStyle name="20% - Accent2 2 3" xfId="19"/>
    <cellStyle name="20% - Accent2 3" xfId="20"/>
    <cellStyle name="20% - Accent2 3 2" xfId="21"/>
    <cellStyle name="20% - Accent2 4" xfId="22"/>
    <cellStyle name="20% - Accent2 4 2" xfId="23"/>
    <cellStyle name="20% - Accent2 4 3" xfId="24"/>
    <cellStyle name="20% - Accent2 4 3 2" xfId="25"/>
    <cellStyle name="20% - Accent2 4 3 3" xfId="26"/>
    <cellStyle name="20% - Accent3 2" xfId="27"/>
    <cellStyle name="20% - Accent3 2 2" xfId="28"/>
    <cellStyle name="20% - Accent3 2 2 2" xfId="29"/>
    <cellStyle name="20% - Accent3 2 2 2 2" xfId="30"/>
    <cellStyle name="20% - Accent3 2 2 2 3" xfId="31"/>
    <cellStyle name="20% - Accent3 2 3" xfId="32"/>
    <cellStyle name="20% - Accent3 3" xfId="33"/>
    <cellStyle name="20% - Accent3 3 2" xfId="34"/>
    <cellStyle name="20% - Accent3 4" xfId="35"/>
    <cellStyle name="20% - Accent3 4 2" xfId="36"/>
    <cellStyle name="20% - Accent3 4 3" xfId="37"/>
    <cellStyle name="20% - Accent3 4 3 2" xfId="38"/>
    <cellStyle name="20% - Accent3 4 3 3" xfId="39"/>
    <cellStyle name="20% - Accent4 2" xfId="40"/>
    <cellStyle name="20% - Accent4 2 2" xfId="41"/>
    <cellStyle name="20% - Accent4 2 2 2" xfId="42"/>
    <cellStyle name="20% - Accent4 2 2 2 2" xfId="43"/>
    <cellStyle name="20% - Accent4 2 2 2 3" xfId="44"/>
    <cellStyle name="20% - Accent4 2 3" xfId="45"/>
    <cellStyle name="20% - Accent4 3" xfId="46"/>
    <cellStyle name="20% - Accent4 3 2" xfId="47"/>
    <cellStyle name="20% - Accent4 4" xfId="48"/>
    <cellStyle name="20% - Accent4 4 2" xfId="49"/>
    <cellStyle name="20% - Accent4 4 3" xfId="50"/>
    <cellStyle name="20% - Accent4 4 3 2" xfId="51"/>
    <cellStyle name="20% - Accent4 4 3 3" xfId="52"/>
    <cellStyle name="20% - Accent5 2" xfId="53"/>
    <cellStyle name="20% - Accent5 2 2" xfId="54"/>
    <cellStyle name="20% - Accent5 2 2 2" xfId="55"/>
    <cellStyle name="20% - Accent5 2 2 2 2" xfId="56"/>
    <cellStyle name="20% - Accent5 2 2 2 3" xfId="57"/>
    <cellStyle name="20% - Accent5 2 3" xfId="58"/>
    <cellStyle name="20% - Accent5 3" xfId="59"/>
    <cellStyle name="20% - Accent5 3 2" xfId="60"/>
    <cellStyle name="20% - Accent5 4" xfId="61"/>
    <cellStyle name="20% - Accent5 4 2" xfId="62"/>
    <cellStyle name="20% - Accent5 4 3" xfId="63"/>
    <cellStyle name="20% - Accent5 4 3 2" xfId="64"/>
    <cellStyle name="20% - Accent5 4 3 3" xfId="65"/>
    <cellStyle name="20% - Accent6 2" xfId="66"/>
    <cellStyle name="20% - Accent6 2 2" xfId="67"/>
    <cellStyle name="20% - Accent6 2 2 2" xfId="68"/>
    <cellStyle name="20% - Accent6 2 2 2 2" xfId="69"/>
    <cellStyle name="20% - Accent6 2 2 2 3" xfId="70"/>
    <cellStyle name="20% - Accent6 2 3" xfId="71"/>
    <cellStyle name="20% - Accent6 3" xfId="72"/>
    <cellStyle name="20% - Accent6 3 2" xfId="73"/>
    <cellStyle name="20% - Accent6 4" xfId="74"/>
    <cellStyle name="20% - Accent6 4 2" xfId="75"/>
    <cellStyle name="20% - Accent6 4 3" xfId="76"/>
    <cellStyle name="20% - Accent6 4 3 2" xfId="77"/>
    <cellStyle name="20% - Accent6 4 3 3" xfId="78"/>
    <cellStyle name="40% - Accent1 2" xfId="79"/>
    <cellStyle name="40% - Accent1 2 2" xfId="80"/>
    <cellStyle name="40% - Accent1 2 2 2" xfId="81"/>
    <cellStyle name="40% - Accent1 2 2 2 2" xfId="82"/>
    <cellStyle name="40% - Accent1 2 2 2 3" xfId="83"/>
    <cellStyle name="40% - Accent1 2 3" xfId="84"/>
    <cellStyle name="40% - Accent1 3" xfId="85"/>
    <cellStyle name="40% - Accent1 3 2" xfId="86"/>
    <cellStyle name="40% - Accent1 4" xfId="87"/>
    <cellStyle name="40% - Accent1 4 2" xfId="88"/>
    <cellStyle name="40% - Accent1 4 3" xfId="89"/>
    <cellStyle name="40% - Accent1 4 3 2" xfId="90"/>
    <cellStyle name="40% - Accent1 4 3 3" xfId="91"/>
    <cellStyle name="40% - Accent2 2" xfId="92"/>
    <cellStyle name="40% - Accent2 2 2" xfId="93"/>
    <cellStyle name="40% - Accent2 2 2 2" xfId="94"/>
    <cellStyle name="40% - Accent2 2 2 2 2" xfId="95"/>
    <cellStyle name="40% - Accent2 2 2 2 3" xfId="96"/>
    <cellStyle name="40% - Accent2 2 3" xfId="97"/>
    <cellStyle name="40% - Accent2 3" xfId="98"/>
    <cellStyle name="40% - Accent2 3 2" xfId="99"/>
    <cellStyle name="40% - Accent2 4" xfId="100"/>
    <cellStyle name="40% - Accent2 4 2" xfId="101"/>
    <cellStyle name="40% - Accent2 4 3" xfId="102"/>
    <cellStyle name="40% - Accent2 4 3 2" xfId="103"/>
    <cellStyle name="40% - Accent2 4 3 3" xfId="104"/>
    <cellStyle name="40% - Accent3 2" xfId="105"/>
    <cellStyle name="40% - Accent3 2 2" xfId="106"/>
    <cellStyle name="40% - Accent3 2 2 2" xfId="107"/>
    <cellStyle name="40% - Accent3 2 2 2 2" xfId="108"/>
    <cellStyle name="40% - Accent3 2 2 2 3" xfId="109"/>
    <cellStyle name="40% - Accent3 2 3" xfId="110"/>
    <cellStyle name="40% - Accent3 3" xfId="111"/>
    <cellStyle name="40% - Accent3 3 2" xfId="112"/>
    <cellStyle name="40% - Accent3 4" xfId="113"/>
    <cellStyle name="40% - Accent3 4 2" xfId="114"/>
    <cellStyle name="40% - Accent3 4 3" xfId="115"/>
    <cellStyle name="40% - Accent3 4 3 2" xfId="116"/>
    <cellStyle name="40% - Accent3 4 3 3" xfId="117"/>
    <cellStyle name="40% - Accent4 2" xfId="118"/>
    <cellStyle name="40% - Accent4 2 2" xfId="119"/>
    <cellStyle name="40% - Accent4 2 2 2" xfId="120"/>
    <cellStyle name="40% - Accent4 2 2 2 2" xfId="121"/>
    <cellStyle name="40% - Accent4 2 2 2 3" xfId="122"/>
    <cellStyle name="40% - Accent4 2 3" xfId="123"/>
    <cellStyle name="40% - Accent4 3" xfId="124"/>
    <cellStyle name="40% - Accent4 3 2" xfId="125"/>
    <cellStyle name="40% - Accent4 4" xfId="126"/>
    <cellStyle name="40% - Accent4 4 2" xfId="127"/>
    <cellStyle name="40% - Accent4 4 3" xfId="128"/>
    <cellStyle name="40% - Accent4 4 3 2" xfId="129"/>
    <cellStyle name="40% - Accent4 4 3 3" xfId="130"/>
    <cellStyle name="40% - Accent5 2" xfId="131"/>
    <cellStyle name="40% - Accent5 2 2" xfId="132"/>
    <cellStyle name="40% - Accent5 2 2 2" xfId="133"/>
    <cellStyle name="40% - Accent5 2 2 2 2" xfId="134"/>
    <cellStyle name="40% - Accent5 2 2 2 3" xfId="135"/>
    <cellStyle name="40% - Accent5 2 3" xfId="136"/>
    <cellStyle name="40% - Accent5 3" xfId="137"/>
    <cellStyle name="40% - Accent5 3 2" xfId="138"/>
    <cellStyle name="40% - Accent5 4" xfId="139"/>
    <cellStyle name="40% - Accent5 4 2" xfId="140"/>
    <cellStyle name="40% - Accent5 4 3" xfId="141"/>
    <cellStyle name="40% - Accent5 4 3 2" xfId="142"/>
    <cellStyle name="40% - Accent5 4 3 3" xfId="143"/>
    <cellStyle name="40% - Accent6 2" xfId="144"/>
    <cellStyle name="40% - Accent6 2 2" xfId="145"/>
    <cellStyle name="40% - Accent6 2 2 2" xfId="146"/>
    <cellStyle name="40% - Accent6 2 2 2 2" xfId="147"/>
    <cellStyle name="40% - Accent6 2 2 2 3" xfId="148"/>
    <cellStyle name="40% - Accent6 2 3" xfId="149"/>
    <cellStyle name="40% - Accent6 3" xfId="150"/>
    <cellStyle name="40% - Accent6 3 2" xfId="151"/>
    <cellStyle name="40% - Accent6 4" xfId="152"/>
    <cellStyle name="40% - Accent6 4 2" xfId="153"/>
    <cellStyle name="40% - Accent6 4 3" xfId="154"/>
    <cellStyle name="40% - Accent6 4 3 2" xfId="155"/>
    <cellStyle name="40% - Accent6 4 3 3" xfId="156"/>
    <cellStyle name="60% - Accent1 2" xfId="157"/>
    <cellStyle name="60% - Accent1 2 2" xfId="158"/>
    <cellStyle name="60% - Accent1 2 2 2" xfId="159"/>
    <cellStyle name="60% - Accent1 2 3" xfId="160"/>
    <cellStyle name="60% - Accent1 3" xfId="161"/>
    <cellStyle name="60% - Accent1 3 2" xfId="162"/>
    <cellStyle name="60% - Accent1 4" xfId="163"/>
    <cellStyle name="60% - Accent1 4 2" xfId="164"/>
    <cellStyle name="60% - Accent2 2" xfId="165"/>
    <cellStyle name="60% - Accent2 2 2" xfId="166"/>
    <cellStyle name="60% - Accent2 2 2 2" xfId="167"/>
    <cellStyle name="60% - Accent2 2 3" xfId="168"/>
    <cellStyle name="60% - Accent2 3" xfId="169"/>
    <cellStyle name="60% - Accent2 3 2" xfId="170"/>
    <cellStyle name="60% - Accent2 4" xfId="171"/>
    <cellStyle name="60% - Accent2 4 2" xfId="172"/>
    <cellStyle name="60% - Accent3 2" xfId="173"/>
    <cellStyle name="60% - Accent3 2 2" xfId="174"/>
    <cellStyle name="60% - Accent3 2 2 2" xfId="175"/>
    <cellStyle name="60% - Accent3 2 3" xfId="176"/>
    <cellStyle name="60% - Accent3 3" xfId="177"/>
    <cellStyle name="60% - Accent3 3 2" xfId="178"/>
    <cellStyle name="60% - Accent3 4" xfId="179"/>
    <cellStyle name="60% - Accent3 4 2" xfId="180"/>
    <cellStyle name="60% - Accent4 2" xfId="181"/>
    <cellStyle name="60% - Accent4 2 2" xfId="182"/>
    <cellStyle name="60% - Accent4 2 2 2" xfId="183"/>
    <cellStyle name="60% - Accent4 2 3" xfId="184"/>
    <cellStyle name="60% - Accent4 3" xfId="185"/>
    <cellStyle name="60% - Accent4 3 2" xfId="186"/>
    <cellStyle name="60% - Accent4 4" xfId="187"/>
    <cellStyle name="60% - Accent4 4 2" xfId="188"/>
    <cellStyle name="60% - Accent5 2" xfId="189"/>
    <cellStyle name="60% - Accent5 2 2" xfId="190"/>
    <cellStyle name="60% - Accent5 2 2 2" xfId="191"/>
    <cellStyle name="60% - Accent5 2 3" xfId="192"/>
    <cellStyle name="60% - Accent5 3" xfId="193"/>
    <cellStyle name="60% - Accent5 3 2" xfId="194"/>
    <cellStyle name="60% - Accent5 4" xfId="195"/>
    <cellStyle name="60% - Accent5 4 2" xfId="196"/>
    <cellStyle name="60% - Accent6 2" xfId="197"/>
    <cellStyle name="60% - Accent6 2 2" xfId="198"/>
    <cellStyle name="60% - Accent6 2 2 2" xfId="199"/>
    <cellStyle name="60% - Accent6 2 3" xfId="200"/>
    <cellStyle name="60% - Accent6 3" xfId="201"/>
    <cellStyle name="60% - Accent6 3 2" xfId="202"/>
    <cellStyle name="60% - Accent6 4" xfId="203"/>
    <cellStyle name="60% - Accent6 4 2" xfId="204"/>
    <cellStyle name="Accent1 2" xfId="205"/>
    <cellStyle name="Accent1 2 2" xfId="206"/>
    <cellStyle name="Accent1 2 2 2" xfId="207"/>
    <cellStyle name="Accent1 2 3" xfId="208"/>
    <cellStyle name="Accent1 3" xfId="209"/>
    <cellStyle name="Accent1 3 2" xfId="210"/>
    <cellStyle name="Accent1 4" xfId="211"/>
    <cellStyle name="Accent1 4 2" xfId="212"/>
    <cellStyle name="Accent2 2" xfId="213"/>
    <cellStyle name="Accent2 2 2" xfId="214"/>
    <cellStyle name="Accent2 2 2 2" xfId="215"/>
    <cellStyle name="Accent2 2 3" xfId="216"/>
    <cellStyle name="Accent2 3" xfId="217"/>
    <cellStyle name="Accent2 3 2" xfId="218"/>
    <cellStyle name="Accent2 4" xfId="219"/>
    <cellStyle name="Accent2 4 2" xfId="220"/>
    <cellStyle name="Accent3 2" xfId="221"/>
    <cellStyle name="Accent3 2 2" xfId="222"/>
    <cellStyle name="Accent3 2 2 2" xfId="223"/>
    <cellStyle name="Accent3 2 3" xfId="224"/>
    <cellStyle name="Accent3 3" xfId="225"/>
    <cellStyle name="Accent3 3 2" xfId="226"/>
    <cellStyle name="Accent3 4" xfId="227"/>
    <cellStyle name="Accent3 4 2" xfId="228"/>
    <cellStyle name="Accent4 2" xfId="229"/>
    <cellStyle name="Accent4 2 2" xfId="230"/>
    <cellStyle name="Accent4 2 2 2" xfId="231"/>
    <cellStyle name="Accent4 2 3" xfId="232"/>
    <cellStyle name="Accent4 3" xfId="233"/>
    <cellStyle name="Accent4 3 2" xfId="234"/>
    <cellStyle name="Accent4 4" xfId="235"/>
    <cellStyle name="Accent4 4 2" xfId="236"/>
    <cellStyle name="Accent5 2" xfId="237"/>
    <cellStyle name="Accent5 2 2" xfId="238"/>
    <cellStyle name="Accent5 2 2 2" xfId="239"/>
    <cellStyle name="Accent5 2 3" xfId="240"/>
    <cellStyle name="Accent5 3" xfId="241"/>
    <cellStyle name="Accent5 3 2" xfId="242"/>
    <cellStyle name="Accent5 4" xfId="243"/>
    <cellStyle name="Accent5 4 2" xfId="244"/>
    <cellStyle name="Accent6 2" xfId="245"/>
    <cellStyle name="Accent6 2 2" xfId="246"/>
    <cellStyle name="Accent6 2 2 2" xfId="247"/>
    <cellStyle name="Accent6 2 3" xfId="248"/>
    <cellStyle name="Accent6 3" xfId="249"/>
    <cellStyle name="Accent6 3 2" xfId="250"/>
    <cellStyle name="Accent6 4" xfId="251"/>
    <cellStyle name="Accent6 4 2" xfId="252"/>
    <cellStyle name="Bad 2" xfId="253"/>
    <cellStyle name="Bad 2 2" xfId="254"/>
    <cellStyle name="Bad 2 2 2" xfId="255"/>
    <cellStyle name="Bad 2 3" xfId="256"/>
    <cellStyle name="Bad 3" xfId="257"/>
    <cellStyle name="Bad 3 2" xfId="258"/>
    <cellStyle name="Bad 4" xfId="259"/>
    <cellStyle name="Bad 4 2" xfId="260"/>
    <cellStyle name="Calculation 2" xfId="261"/>
    <cellStyle name="Calculation 2 2" xfId="262"/>
    <cellStyle name="Calculation 2 2 2" xfId="263"/>
    <cellStyle name="Calculation 2 3" xfId="264"/>
    <cellStyle name="Calculation 3" xfId="265"/>
    <cellStyle name="Calculation 3 2" xfId="266"/>
    <cellStyle name="Calculation 4" xfId="267"/>
    <cellStyle name="Calculation 4 2" xfId="268"/>
    <cellStyle name="Check Cell 2" xfId="269"/>
    <cellStyle name="Check Cell 2 2" xfId="270"/>
    <cellStyle name="Check Cell 2 2 2" xfId="271"/>
    <cellStyle name="Check Cell 2 3" xfId="272"/>
    <cellStyle name="Check Cell 3" xfId="273"/>
    <cellStyle name="Check Cell 3 2" xfId="274"/>
    <cellStyle name="Check Cell 4" xfId="275"/>
    <cellStyle name="Check Cell 4 2" xfId="276"/>
    <cellStyle name="Comma 2" xfId="277"/>
    <cellStyle name="Comma 2 2" xfId="278"/>
    <cellStyle name="Comma 2 2 2" xfId="279"/>
    <cellStyle name="Comma 2 2 2 2" xfId="280"/>
    <cellStyle name="Comma 2 2 3" xfId="281"/>
    <cellStyle name="Comma 2 2 4" xfId="282"/>
    <cellStyle name="Comma 2 2 5" xfId="283"/>
    <cellStyle name="Comma 2 3" xfId="284"/>
    <cellStyle name="Comma 2 3 2" xfId="285"/>
    <cellStyle name="Comma 2 3 3" xfId="286"/>
    <cellStyle name="Comma 2 3 4" xfId="287"/>
    <cellStyle name="Comma 2 4" xfId="288"/>
    <cellStyle name="Comma 2 4 2" xfId="289"/>
    <cellStyle name="Comma 2 4 3" xfId="290"/>
    <cellStyle name="Comma 2 4 4" xfId="291"/>
    <cellStyle name="Comma 2 4 4 2" xfId="292"/>
    <cellStyle name="Comma 2 4 4 3" xfId="293"/>
    <cellStyle name="Comma 2 5" xfId="294"/>
    <cellStyle name="Comma 3" xfId="295"/>
    <cellStyle name="Comma 3 2" xfId="296"/>
    <cellStyle name="Comma 3 2 2" xfId="297"/>
    <cellStyle name="Comma 3 2 3" xfId="298"/>
    <cellStyle name="Comma 3 3" xfId="299"/>
    <cellStyle name="Comma 3 3 2" xfId="300"/>
    <cellStyle name="Comma 3 4" xfId="301"/>
    <cellStyle name="Comma 3 4 2" xfId="302"/>
    <cellStyle name="Comma 3 4 3" xfId="303"/>
    <cellStyle name="Comma 3 5" xfId="304"/>
    <cellStyle name="Comma 3 6" xfId="305"/>
    <cellStyle name="Comma 4" xfId="306"/>
    <cellStyle name="Comma 4 2" xfId="307"/>
    <cellStyle name="Comma 4 2 2" xfId="308"/>
    <cellStyle name="Comma 4 3" xfId="309"/>
    <cellStyle name="Comma 4 4" xfId="310"/>
    <cellStyle name="Comma 5" xfId="311"/>
    <cellStyle name="Comma 5 2" xfId="312"/>
    <cellStyle name="Comma 5 3" xfId="313"/>
    <cellStyle name="Comma 5 4" xfId="314"/>
    <cellStyle name="Comma 6" xfId="315"/>
    <cellStyle name="Comma 6 2" xfId="316"/>
    <cellStyle name="Comma 6 3" xfId="317"/>
    <cellStyle name="Comma 7" xfId="318"/>
    <cellStyle name="Comma 7 2" xfId="319"/>
    <cellStyle name="Comma 8" xfId="320"/>
    <cellStyle name="Comma 8 2" xfId="321"/>
    <cellStyle name="Comma 8 3" xfId="322"/>
    <cellStyle name="Comma 8 3 2" xfId="323"/>
    <cellStyle name="Comma 8 3 3" xfId="324"/>
    <cellStyle name="Comma 9" xfId="325"/>
    <cellStyle name="Comma 9 2" xfId="326"/>
    <cellStyle name="Currency 2" xfId="327"/>
    <cellStyle name="Currency 2 2" xfId="328"/>
    <cellStyle name="Currency 2 2 2" xfId="329"/>
    <cellStyle name="Currency 2 3" xfId="330"/>
    <cellStyle name="Currency 2 4" xfId="331"/>
    <cellStyle name="Currency 2 4 2" xfId="332"/>
    <cellStyle name="Currency 2 5" xfId="333"/>
    <cellStyle name="Currency 2 6" xfId="334"/>
    <cellStyle name="Currency 2 6 2" xfId="335"/>
    <cellStyle name="Currency 2 7" xfId="336"/>
    <cellStyle name="Currency 3" xfId="337"/>
    <cellStyle name="Currency 3 2" xfId="338"/>
    <cellStyle name="Currency 3 3" xfId="339"/>
    <cellStyle name="Currency 3 4" xfId="340"/>
    <cellStyle name="Currency 4" xfId="341"/>
    <cellStyle name="Currency 4 2" xfId="342"/>
    <cellStyle name="Currency 5" xfId="343"/>
    <cellStyle name="Currency 5 2" xfId="344"/>
    <cellStyle name="Currency 6" xfId="345"/>
    <cellStyle name="Currency 6 2" xfId="346"/>
    <cellStyle name="Currency 7" xfId="347"/>
    <cellStyle name="Currency 7 2" xfId="348"/>
    <cellStyle name="Currency 8" xfId="349"/>
    <cellStyle name="Explanatory Text 2" xfId="350"/>
    <cellStyle name="Explanatory Text 2 2" xfId="351"/>
    <cellStyle name="Explanatory Text 2 2 2" xfId="352"/>
    <cellStyle name="Explanatory Text 2 3" xfId="353"/>
    <cellStyle name="Explanatory Text 3" xfId="354"/>
    <cellStyle name="Explanatory Text 3 2" xfId="355"/>
    <cellStyle name="Explanatory Text 4" xfId="356"/>
    <cellStyle name="Explanatory Text 4 2" xfId="357"/>
    <cellStyle name="Good 2" xfId="358"/>
    <cellStyle name="Good 2 2" xfId="359"/>
    <cellStyle name="Good 2 2 2" xfId="360"/>
    <cellStyle name="Good 2 3" xfId="361"/>
    <cellStyle name="Good 3" xfId="362"/>
    <cellStyle name="Good 3 2" xfId="363"/>
    <cellStyle name="Good 4" xfId="364"/>
    <cellStyle name="Good 4 2" xfId="365"/>
    <cellStyle name="Heading 1 2" xfId="366"/>
    <cellStyle name="Heading 1 2 2" xfId="367"/>
    <cellStyle name="Heading 1 2 2 2" xfId="368"/>
    <cellStyle name="Heading 1 2 3" xfId="369"/>
    <cellStyle name="Heading 1 3" xfId="370"/>
    <cellStyle name="Heading 1 4" xfId="371"/>
    <cellStyle name="Heading 2 2" xfId="372"/>
    <cellStyle name="Heading 2 2 2" xfId="373"/>
    <cellStyle name="Heading 2 2 2 2" xfId="374"/>
    <cellStyle name="Heading 2 2 3" xfId="375"/>
    <cellStyle name="Heading 2 3" xfId="376"/>
    <cellStyle name="Heading 2 4" xfId="377"/>
    <cellStyle name="Heading 3 2" xfId="378"/>
    <cellStyle name="Heading 3 2 2" xfId="379"/>
    <cellStyle name="Heading 3 2 2 2" xfId="380"/>
    <cellStyle name="Heading 3 2 3" xfId="381"/>
    <cellStyle name="Heading 3 3" xfId="382"/>
    <cellStyle name="Heading 3 4" xfId="383"/>
    <cellStyle name="Heading 4 2" xfId="384"/>
    <cellStyle name="Heading 4 2 2" xfId="385"/>
    <cellStyle name="Heading 4 2 2 2" xfId="386"/>
    <cellStyle name="Heading 4 2 3" xfId="387"/>
    <cellStyle name="Heading 4 3" xfId="388"/>
    <cellStyle name="Heading 4 4" xfId="389"/>
    <cellStyle name="Input 2" xfId="390"/>
    <cellStyle name="Input 2 2" xfId="391"/>
    <cellStyle name="Input 2 2 2" xfId="392"/>
    <cellStyle name="Input 2 3" xfId="393"/>
    <cellStyle name="Input 3" xfId="394"/>
    <cellStyle name="Input 3 2" xfId="395"/>
    <cellStyle name="Input 4" xfId="396"/>
    <cellStyle name="Input 4 2" xfId="397"/>
    <cellStyle name="Linked Cell 2" xfId="398"/>
    <cellStyle name="Linked Cell 2 2" xfId="399"/>
    <cellStyle name="Linked Cell 2 2 2" xfId="400"/>
    <cellStyle name="Linked Cell 2 3" xfId="401"/>
    <cellStyle name="Linked Cell 3" xfId="402"/>
    <cellStyle name="Linked Cell 3 2" xfId="403"/>
    <cellStyle name="Linked Cell 4" xfId="404"/>
    <cellStyle name="Linked Cell 4 2" xfId="405"/>
    <cellStyle name="Neutral 2" xfId="406"/>
    <cellStyle name="Neutral 2 2" xfId="407"/>
    <cellStyle name="Neutral 2 2 2" xfId="408"/>
    <cellStyle name="Neutral 2 3" xfId="409"/>
    <cellStyle name="Neutral 3" xfId="410"/>
    <cellStyle name="Neutral 3 2" xfId="411"/>
    <cellStyle name="Neutral 4" xfId="412"/>
    <cellStyle name="Neutral 4 2" xfId="413"/>
    <cellStyle name="Normal" xfId="0" builtinId="0"/>
    <cellStyle name="Normal 10" xfId="414"/>
    <cellStyle name="Normal 11" xfId="415"/>
    <cellStyle name="Normal 11 2" xfId="416"/>
    <cellStyle name="Normal 11 2 2" xfId="417"/>
    <cellStyle name="Normal 11 3" xfId="418"/>
    <cellStyle name="Normal 11 4" xfId="419"/>
    <cellStyle name="Normal 11 4 2" xfId="420"/>
    <cellStyle name="Normal 12" xfId="421"/>
    <cellStyle name="Normal 12 2" xfId="422"/>
    <cellStyle name="Normal 12 3" xfId="423"/>
    <cellStyle name="Normal 13" xfId="424"/>
    <cellStyle name="Normal 13 2" xfId="425"/>
    <cellStyle name="Normal 13 3" xfId="426"/>
    <cellStyle name="Normal 2" xfId="427"/>
    <cellStyle name="Normal 2 2" xfId="428"/>
    <cellStyle name="Normal 2 2 2" xfId="429"/>
    <cellStyle name="Normal 2 2 2 2" xfId="430"/>
    <cellStyle name="Normal 2 2 3" xfId="431"/>
    <cellStyle name="Normal 2 3" xfId="432"/>
    <cellStyle name="Normal 2 3 2" xfId="433"/>
    <cellStyle name="Normal 2 3 2 2" xfId="434"/>
    <cellStyle name="Normal 2 3 3" xfId="435"/>
    <cellStyle name="Normal 2 3 3 2" xfId="436"/>
    <cellStyle name="Normal 2 4" xfId="437"/>
    <cellStyle name="Normal 2 4 2" xfId="438"/>
    <cellStyle name="Normal 2 4 3" xfId="439"/>
    <cellStyle name="Normal 2 5" xfId="440"/>
    <cellStyle name="Normal 2 5 2" xfId="441"/>
    <cellStyle name="Normal 2 6" xfId="442"/>
    <cellStyle name="Normal 2 7" xfId="443"/>
    <cellStyle name="Normal 2 7 2" xfId="444"/>
    <cellStyle name="Normal 3" xfId="445"/>
    <cellStyle name="Normal 3 10" xfId="446"/>
    <cellStyle name="Normal 3 10 2" xfId="447"/>
    <cellStyle name="Normal 3 10 2 2" xfId="448"/>
    <cellStyle name="Normal 3 10 2 2 2" xfId="449"/>
    <cellStyle name="Normal 3 10 2 3" xfId="450"/>
    <cellStyle name="Normal 3 10 3" xfId="451"/>
    <cellStyle name="Normal 3 10 3 2" xfId="452"/>
    <cellStyle name="Normal 3 10 4" xfId="453"/>
    <cellStyle name="Normal 3 11" xfId="454"/>
    <cellStyle name="Normal 3 12" xfId="455"/>
    <cellStyle name="Normal 3 2" xfId="456"/>
    <cellStyle name="Normal 3 2 10" xfId="457"/>
    <cellStyle name="Normal 3 2 10 2" xfId="458"/>
    <cellStyle name="Normal 3 2 10 2 2" xfId="459"/>
    <cellStyle name="Normal 3 2 10 3" xfId="460"/>
    <cellStyle name="Normal 3 2 11" xfId="461"/>
    <cellStyle name="Normal 3 2 11 2" xfId="462"/>
    <cellStyle name="Normal 3 2 12" xfId="463"/>
    <cellStyle name="Normal 3 2 13" xfId="464"/>
    <cellStyle name="Normal 3 2 14" xfId="465"/>
    <cellStyle name="Normal 3 2 15" xfId="466"/>
    <cellStyle name="Normal 3 2 15 2" xfId="467"/>
    <cellStyle name="Normal 3 2 15 3" xfId="468"/>
    <cellStyle name="Normal 3 2 2" xfId="469"/>
    <cellStyle name="Normal 3 2 2 10" xfId="470"/>
    <cellStyle name="Normal 3 2 2 10 2" xfId="471"/>
    <cellStyle name="Normal 3 2 2 11" xfId="472"/>
    <cellStyle name="Normal 3 2 2 2" xfId="473"/>
    <cellStyle name="Normal 3 2 2 2 2" xfId="474"/>
    <cellStyle name="Normal 3 2 2 2 2 2" xfId="475"/>
    <cellStyle name="Normal 3 2 2 2 2 2 2" xfId="476"/>
    <cellStyle name="Normal 3 2 2 2 2 2 2 2" xfId="477"/>
    <cellStyle name="Normal 3 2 2 2 2 2 2 2 2" xfId="478"/>
    <cellStyle name="Normal 3 2 2 2 2 2 2 2 2 2" xfId="479"/>
    <cellStyle name="Normal 3 2 2 2 2 2 2 2 2 2 2" xfId="480"/>
    <cellStyle name="Normal 3 2 2 2 2 2 2 2 2 3" xfId="481"/>
    <cellStyle name="Normal 3 2 2 2 2 2 2 2 3" xfId="482"/>
    <cellStyle name="Normal 3 2 2 2 2 2 2 2 3 2" xfId="483"/>
    <cellStyle name="Normal 3 2 2 2 2 2 2 2 4" xfId="484"/>
    <cellStyle name="Normal 3 2 2 2 2 2 2 3" xfId="485"/>
    <cellStyle name="Normal 3 2 2 2 2 2 2 3 2" xfId="486"/>
    <cellStyle name="Normal 3 2 2 2 2 2 2 3 2 2" xfId="487"/>
    <cellStyle name="Normal 3 2 2 2 2 2 2 3 2 2 2" xfId="488"/>
    <cellStyle name="Normal 3 2 2 2 2 2 2 3 2 3" xfId="489"/>
    <cellStyle name="Normal 3 2 2 2 2 2 2 3 3" xfId="490"/>
    <cellStyle name="Normal 3 2 2 2 2 2 2 3 3 2" xfId="491"/>
    <cellStyle name="Normal 3 2 2 2 2 2 2 3 4" xfId="492"/>
    <cellStyle name="Normal 3 2 2 2 2 2 2 4" xfId="493"/>
    <cellStyle name="Normal 3 2 2 2 2 2 2 4 2" xfId="494"/>
    <cellStyle name="Normal 3 2 2 2 2 2 2 4 2 2" xfId="495"/>
    <cellStyle name="Normal 3 2 2 2 2 2 2 4 3" xfId="496"/>
    <cellStyle name="Normal 3 2 2 2 2 2 2 5" xfId="497"/>
    <cellStyle name="Normal 3 2 2 2 2 2 2 5 2" xfId="498"/>
    <cellStyle name="Normal 3 2 2 2 2 2 2 6" xfId="499"/>
    <cellStyle name="Normal 3 2 2 2 2 2 3" xfId="500"/>
    <cellStyle name="Normal 3 2 2 2 2 2 3 2" xfId="501"/>
    <cellStyle name="Normal 3 2 2 2 2 2 3 2 2" xfId="502"/>
    <cellStyle name="Normal 3 2 2 2 2 2 3 2 2 2" xfId="503"/>
    <cellStyle name="Normal 3 2 2 2 2 2 3 2 3" xfId="504"/>
    <cellStyle name="Normal 3 2 2 2 2 2 3 3" xfId="505"/>
    <cellStyle name="Normal 3 2 2 2 2 2 3 3 2" xfId="506"/>
    <cellStyle name="Normal 3 2 2 2 2 2 3 4" xfId="507"/>
    <cellStyle name="Normal 3 2 2 2 2 2 4" xfId="508"/>
    <cellStyle name="Normal 3 2 2 2 2 2 4 2" xfId="509"/>
    <cellStyle name="Normal 3 2 2 2 2 2 4 2 2" xfId="510"/>
    <cellStyle name="Normal 3 2 2 2 2 2 4 2 2 2" xfId="511"/>
    <cellStyle name="Normal 3 2 2 2 2 2 4 2 3" xfId="512"/>
    <cellStyle name="Normal 3 2 2 2 2 2 4 3" xfId="513"/>
    <cellStyle name="Normal 3 2 2 2 2 2 4 3 2" xfId="514"/>
    <cellStyle name="Normal 3 2 2 2 2 2 4 4" xfId="515"/>
    <cellStyle name="Normal 3 2 2 2 2 2 5" xfId="516"/>
    <cellStyle name="Normal 3 2 2 2 2 2 5 2" xfId="517"/>
    <cellStyle name="Normal 3 2 2 2 2 2 5 2 2" xfId="518"/>
    <cellStyle name="Normal 3 2 2 2 2 2 5 3" xfId="519"/>
    <cellStyle name="Normal 3 2 2 2 2 2 6" xfId="520"/>
    <cellStyle name="Normal 3 2 2 2 2 2 6 2" xfId="521"/>
    <cellStyle name="Normal 3 2 2 2 2 2 7" xfId="522"/>
    <cellStyle name="Normal 3 2 2 2 2 3" xfId="523"/>
    <cellStyle name="Normal 3 2 2 2 2 3 2" xfId="524"/>
    <cellStyle name="Normal 3 2 2 2 2 3 2 2" xfId="525"/>
    <cellStyle name="Normal 3 2 2 2 2 3 2 2 2" xfId="526"/>
    <cellStyle name="Normal 3 2 2 2 2 3 2 2 2 2" xfId="527"/>
    <cellStyle name="Normal 3 2 2 2 2 3 2 2 3" xfId="528"/>
    <cellStyle name="Normal 3 2 2 2 2 3 2 3" xfId="529"/>
    <cellStyle name="Normal 3 2 2 2 2 3 2 3 2" xfId="530"/>
    <cellStyle name="Normal 3 2 2 2 2 3 2 4" xfId="531"/>
    <cellStyle name="Normal 3 2 2 2 2 3 3" xfId="532"/>
    <cellStyle name="Normal 3 2 2 2 2 3 3 2" xfId="533"/>
    <cellStyle name="Normal 3 2 2 2 2 3 3 2 2" xfId="534"/>
    <cellStyle name="Normal 3 2 2 2 2 3 3 2 2 2" xfId="535"/>
    <cellStyle name="Normal 3 2 2 2 2 3 3 2 3" xfId="536"/>
    <cellStyle name="Normal 3 2 2 2 2 3 3 3" xfId="537"/>
    <cellStyle name="Normal 3 2 2 2 2 3 3 3 2" xfId="538"/>
    <cellStyle name="Normal 3 2 2 2 2 3 3 4" xfId="539"/>
    <cellStyle name="Normal 3 2 2 2 2 3 4" xfId="540"/>
    <cellStyle name="Normal 3 2 2 2 2 3 4 2" xfId="541"/>
    <cellStyle name="Normal 3 2 2 2 2 3 4 2 2" xfId="542"/>
    <cellStyle name="Normal 3 2 2 2 2 3 4 3" xfId="543"/>
    <cellStyle name="Normal 3 2 2 2 2 3 5" xfId="544"/>
    <cellStyle name="Normal 3 2 2 2 2 3 5 2" xfId="545"/>
    <cellStyle name="Normal 3 2 2 2 2 3 6" xfId="546"/>
    <cellStyle name="Normal 3 2 2 2 2 4" xfId="547"/>
    <cellStyle name="Normal 3 2 2 2 2 4 2" xfId="548"/>
    <cellStyle name="Normal 3 2 2 2 2 4 2 2" xfId="549"/>
    <cellStyle name="Normal 3 2 2 2 2 4 2 2 2" xfId="550"/>
    <cellStyle name="Normal 3 2 2 2 2 4 2 3" xfId="551"/>
    <cellStyle name="Normal 3 2 2 2 2 4 3" xfId="552"/>
    <cellStyle name="Normal 3 2 2 2 2 4 3 2" xfId="553"/>
    <cellStyle name="Normal 3 2 2 2 2 4 4" xfId="554"/>
    <cellStyle name="Normal 3 2 2 2 2 5" xfId="555"/>
    <cellStyle name="Normal 3 2 2 2 2 5 2" xfId="556"/>
    <cellStyle name="Normal 3 2 2 2 2 5 2 2" xfId="557"/>
    <cellStyle name="Normal 3 2 2 2 2 5 2 2 2" xfId="558"/>
    <cellStyle name="Normal 3 2 2 2 2 5 2 3" xfId="559"/>
    <cellStyle name="Normal 3 2 2 2 2 5 3" xfId="560"/>
    <cellStyle name="Normal 3 2 2 2 2 5 3 2" xfId="561"/>
    <cellStyle name="Normal 3 2 2 2 2 5 4" xfId="562"/>
    <cellStyle name="Normal 3 2 2 2 2 6" xfId="563"/>
    <cellStyle name="Normal 3 2 2 2 2 6 2" xfId="564"/>
    <cellStyle name="Normal 3 2 2 2 2 6 2 2" xfId="565"/>
    <cellStyle name="Normal 3 2 2 2 2 6 3" xfId="566"/>
    <cellStyle name="Normal 3 2 2 2 2 7" xfId="567"/>
    <cellStyle name="Normal 3 2 2 2 2 7 2" xfId="568"/>
    <cellStyle name="Normal 3 2 2 2 2 8" xfId="569"/>
    <cellStyle name="Normal 3 2 2 2 3" xfId="570"/>
    <cellStyle name="Normal 3 2 2 2 3 2" xfId="571"/>
    <cellStyle name="Normal 3 2 2 2 3 2 2" xfId="572"/>
    <cellStyle name="Normal 3 2 2 2 3 2 2 2" xfId="573"/>
    <cellStyle name="Normal 3 2 2 2 3 2 2 2 2" xfId="574"/>
    <cellStyle name="Normal 3 2 2 2 3 2 2 2 2 2" xfId="575"/>
    <cellStyle name="Normal 3 2 2 2 3 2 2 2 3" xfId="576"/>
    <cellStyle name="Normal 3 2 2 2 3 2 2 3" xfId="577"/>
    <cellStyle name="Normal 3 2 2 2 3 2 2 3 2" xfId="578"/>
    <cellStyle name="Normal 3 2 2 2 3 2 2 4" xfId="579"/>
    <cellStyle name="Normal 3 2 2 2 3 2 3" xfId="580"/>
    <cellStyle name="Normal 3 2 2 2 3 2 3 2" xfId="581"/>
    <cellStyle name="Normal 3 2 2 2 3 2 3 2 2" xfId="582"/>
    <cellStyle name="Normal 3 2 2 2 3 2 3 2 2 2" xfId="583"/>
    <cellStyle name="Normal 3 2 2 2 3 2 3 2 3" xfId="584"/>
    <cellStyle name="Normal 3 2 2 2 3 2 3 3" xfId="585"/>
    <cellStyle name="Normal 3 2 2 2 3 2 3 3 2" xfId="586"/>
    <cellStyle name="Normal 3 2 2 2 3 2 3 4" xfId="587"/>
    <cellStyle name="Normal 3 2 2 2 3 2 4" xfId="588"/>
    <cellStyle name="Normal 3 2 2 2 3 2 4 2" xfId="589"/>
    <cellStyle name="Normal 3 2 2 2 3 2 4 2 2" xfId="590"/>
    <cellStyle name="Normal 3 2 2 2 3 2 4 3" xfId="591"/>
    <cellStyle name="Normal 3 2 2 2 3 2 5" xfId="592"/>
    <cellStyle name="Normal 3 2 2 2 3 2 5 2" xfId="593"/>
    <cellStyle name="Normal 3 2 2 2 3 2 6" xfId="594"/>
    <cellStyle name="Normal 3 2 2 2 3 3" xfId="595"/>
    <cellStyle name="Normal 3 2 2 2 3 3 2" xfId="596"/>
    <cellStyle name="Normal 3 2 2 2 3 3 2 2" xfId="597"/>
    <cellStyle name="Normal 3 2 2 2 3 3 2 2 2" xfId="598"/>
    <cellStyle name="Normal 3 2 2 2 3 3 2 3" xfId="599"/>
    <cellStyle name="Normal 3 2 2 2 3 3 3" xfId="600"/>
    <cellStyle name="Normal 3 2 2 2 3 3 3 2" xfId="601"/>
    <cellStyle name="Normal 3 2 2 2 3 3 4" xfId="602"/>
    <cellStyle name="Normal 3 2 2 2 3 4" xfId="603"/>
    <cellStyle name="Normal 3 2 2 2 3 4 2" xfId="604"/>
    <cellStyle name="Normal 3 2 2 2 3 4 2 2" xfId="605"/>
    <cellStyle name="Normal 3 2 2 2 3 4 2 2 2" xfId="606"/>
    <cellStyle name="Normal 3 2 2 2 3 4 2 3" xfId="607"/>
    <cellStyle name="Normal 3 2 2 2 3 4 3" xfId="608"/>
    <cellStyle name="Normal 3 2 2 2 3 4 3 2" xfId="609"/>
    <cellStyle name="Normal 3 2 2 2 3 4 4" xfId="610"/>
    <cellStyle name="Normal 3 2 2 2 3 5" xfId="611"/>
    <cellStyle name="Normal 3 2 2 2 3 5 2" xfId="612"/>
    <cellStyle name="Normal 3 2 2 2 3 5 2 2" xfId="613"/>
    <cellStyle name="Normal 3 2 2 2 3 5 3" xfId="614"/>
    <cellStyle name="Normal 3 2 2 2 3 6" xfId="615"/>
    <cellStyle name="Normal 3 2 2 2 3 6 2" xfId="616"/>
    <cellStyle name="Normal 3 2 2 2 3 7" xfId="617"/>
    <cellStyle name="Normal 3 2 2 2 4" xfId="618"/>
    <cellStyle name="Normal 3 2 2 2 4 2" xfId="619"/>
    <cellStyle name="Normal 3 2 2 2 4 2 2" xfId="620"/>
    <cellStyle name="Normal 3 2 2 2 4 2 2 2" xfId="621"/>
    <cellStyle name="Normal 3 2 2 2 4 2 2 2 2" xfId="622"/>
    <cellStyle name="Normal 3 2 2 2 4 2 2 3" xfId="623"/>
    <cellStyle name="Normal 3 2 2 2 4 2 3" xfId="624"/>
    <cellStyle name="Normal 3 2 2 2 4 2 3 2" xfId="625"/>
    <cellStyle name="Normal 3 2 2 2 4 2 4" xfId="626"/>
    <cellStyle name="Normal 3 2 2 2 4 3" xfId="627"/>
    <cellStyle name="Normal 3 2 2 2 4 3 2" xfId="628"/>
    <cellStyle name="Normal 3 2 2 2 4 3 2 2" xfId="629"/>
    <cellStyle name="Normal 3 2 2 2 4 3 2 2 2" xfId="630"/>
    <cellStyle name="Normal 3 2 2 2 4 3 2 3" xfId="631"/>
    <cellStyle name="Normal 3 2 2 2 4 3 3" xfId="632"/>
    <cellStyle name="Normal 3 2 2 2 4 3 3 2" xfId="633"/>
    <cellStyle name="Normal 3 2 2 2 4 3 4" xfId="634"/>
    <cellStyle name="Normal 3 2 2 2 4 4" xfId="635"/>
    <cellStyle name="Normal 3 2 2 2 4 4 2" xfId="636"/>
    <cellStyle name="Normal 3 2 2 2 4 4 2 2" xfId="637"/>
    <cellStyle name="Normal 3 2 2 2 4 4 3" xfId="638"/>
    <cellStyle name="Normal 3 2 2 2 4 5" xfId="639"/>
    <cellStyle name="Normal 3 2 2 2 4 5 2" xfId="640"/>
    <cellStyle name="Normal 3 2 2 2 4 6" xfId="641"/>
    <cellStyle name="Normal 3 2 2 2 5" xfId="642"/>
    <cellStyle name="Normal 3 2 2 2 5 2" xfId="643"/>
    <cellStyle name="Normal 3 2 2 2 5 2 2" xfId="644"/>
    <cellStyle name="Normal 3 2 2 2 5 2 2 2" xfId="645"/>
    <cellStyle name="Normal 3 2 2 2 5 2 3" xfId="646"/>
    <cellStyle name="Normal 3 2 2 2 5 3" xfId="647"/>
    <cellStyle name="Normal 3 2 2 2 5 3 2" xfId="648"/>
    <cellStyle name="Normal 3 2 2 2 5 4" xfId="649"/>
    <cellStyle name="Normal 3 2 2 2 6" xfId="650"/>
    <cellStyle name="Normal 3 2 2 2 6 2" xfId="651"/>
    <cellStyle name="Normal 3 2 2 2 6 2 2" xfId="652"/>
    <cellStyle name="Normal 3 2 2 2 6 2 2 2" xfId="653"/>
    <cellStyle name="Normal 3 2 2 2 6 2 3" xfId="654"/>
    <cellStyle name="Normal 3 2 2 2 6 3" xfId="655"/>
    <cellStyle name="Normal 3 2 2 2 6 3 2" xfId="656"/>
    <cellStyle name="Normal 3 2 2 2 6 4" xfId="657"/>
    <cellStyle name="Normal 3 2 2 2 7" xfId="658"/>
    <cellStyle name="Normal 3 2 2 2 7 2" xfId="659"/>
    <cellStyle name="Normal 3 2 2 2 7 2 2" xfId="660"/>
    <cellStyle name="Normal 3 2 2 2 7 3" xfId="661"/>
    <cellStyle name="Normal 3 2 2 2 8" xfId="662"/>
    <cellStyle name="Normal 3 2 2 2 8 2" xfId="663"/>
    <cellStyle name="Normal 3 2 2 2 9" xfId="664"/>
    <cellStyle name="Normal 3 2 2 3" xfId="665"/>
    <cellStyle name="Normal 3 2 2 3 2" xfId="666"/>
    <cellStyle name="Normal 3 2 2 3 2 2" xfId="667"/>
    <cellStyle name="Normal 3 2 2 3 2 2 2" xfId="668"/>
    <cellStyle name="Normal 3 2 2 3 2 2 2 2" xfId="669"/>
    <cellStyle name="Normal 3 2 2 3 2 2 2 2 2" xfId="670"/>
    <cellStyle name="Normal 3 2 2 3 2 2 2 2 2 2" xfId="671"/>
    <cellStyle name="Normal 3 2 2 3 2 2 2 2 2 2 2" xfId="672"/>
    <cellStyle name="Normal 3 2 2 3 2 2 2 2 2 3" xfId="673"/>
    <cellStyle name="Normal 3 2 2 3 2 2 2 2 3" xfId="674"/>
    <cellStyle name="Normal 3 2 2 3 2 2 2 2 3 2" xfId="675"/>
    <cellStyle name="Normal 3 2 2 3 2 2 2 2 4" xfId="676"/>
    <cellStyle name="Normal 3 2 2 3 2 2 2 3" xfId="677"/>
    <cellStyle name="Normal 3 2 2 3 2 2 2 3 2" xfId="678"/>
    <cellStyle name="Normal 3 2 2 3 2 2 2 3 2 2" xfId="679"/>
    <cellStyle name="Normal 3 2 2 3 2 2 2 3 2 2 2" xfId="680"/>
    <cellStyle name="Normal 3 2 2 3 2 2 2 3 2 3" xfId="681"/>
    <cellStyle name="Normal 3 2 2 3 2 2 2 3 3" xfId="682"/>
    <cellStyle name="Normal 3 2 2 3 2 2 2 3 3 2" xfId="683"/>
    <cellStyle name="Normal 3 2 2 3 2 2 2 3 4" xfId="684"/>
    <cellStyle name="Normal 3 2 2 3 2 2 2 4" xfId="685"/>
    <cellStyle name="Normal 3 2 2 3 2 2 2 4 2" xfId="686"/>
    <cellStyle name="Normal 3 2 2 3 2 2 2 4 2 2" xfId="687"/>
    <cellStyle name="Normal 3 2 2 3 2 2 2 4 3" xfId="688"/>
    <cellStyle name="Normal 3 2 2 3 2 2 2 5" xfId="689"/>
    <cellStyle name="Normal 3 2 2 3 2 2 2 5 2" xfId="690"/>
    <cellStyle name="Normal 3 2 2 3 2 2 2 6" xfId="691"/>
    <cellStyle name="Normal 3 2 2 3 2 2 3" xfId="692"/>
    <cellStyle name="Normal 3 2 2 3 2 2 3 2" xfId="693"/>
    <cellStyle name="Normal 3 2 2 3 2 2 3 2 2" xfId="694"/>
    <cellStyle name="Normal 3 2 2 3 2 2 3 2 2 2" xfId="695"/>
    <cellStyle name="Normal 3 2 2 3 2 2 3 2 3" xfId="696"/>
    <cellStyle name="Normal 3 2 2 3 2 2 3 3" xfId="697"/>
    <cellStyle name="Normal 3 2 2 3 2 2 3 3 2" xfId="698"/>
    <cellStyle name="Normal 3 2 2 3 2 2 3 4" xfId="699"/>
    <cellStyle name="Normal 3 2 2 3 2 2 4" xfId="700"/>
    <cellStyle name="Normal 3 2 2 3 2 2 4 2" xfId="701"/>
    <cellStyle name="Normal 3 2 2 3 2 2 4 2 2" xfId="702"/>
    <cellStyle name="Normal 3 2 2 3 2 2 4 2 2 2" xfId="703"/>
    <cellStyle name="Normal 3 2 2 3 2 2 4 2 3" xfId="704"/>
    <cellStyle name="Normal 3 2 2 3 2 2 4 3" xfId="705"/>
    <cellStyle name="Normal 3 2 2 3 2 2 4 3 2" xfId="706"/>
    <cellStyle name="Normal 3 2 2 3 2 2 4 4" xfId="707"/>
    <cellStyle name="Normal 3 2 2 3 2 2 5" xfId="708"/>
    <cellStyle name="Normal 3 2 2 3 2 2 5 2" xfId="709"/>
    <cellStyle name="Normal 3 2 2 3 2 2 5 2 2" xfId="710"/>
    <cellStyle name="Normal 3 2 2 3 2 2 5 3" xfId="711"/>
    <cellStyle name="Normal 3 2 2 3 2 2 6" xfId="712"/>
    <cellStyle name="Normal 3 2 2 3 2 2 6 2" xfId="713"/>
    <cellStyle name="Normal 3 2 2 3 2 2 7" xfId="714"/>
    <cellStyle name="Normal 3 2 2 3 2 3" xfId="715"/>
    <cellStyle name="Normal 3 2 2 3 2 3 2" xfId="716"/>
    <cellStyle name="Normal 3 2 2 3 2 3 2 2" xfId="717"/>
    <cellStyle name="Normal 3 2 2 3 2 3 2 2 2" xfId="718"/>
    <cellStyle name="Normal 3 2 2 3 2 3 2 2 2 2" xfId="719"/>
    <cellStyle name="Normal 3 2 2 3 2 3 2 2 3" xfId="720"/>
    <cellStyle name="Normal 3 2 2 3 2 3 2 3" xfId="721"/>
    <cellStyle name="Normal 3 2 2 3 2 3 2 3 2" xfId="722"/>
    <cellStyle name="Normal 3 2 2 3 2 3 2 4" xfId="723"/>
    <cellStyle name="Normal 3 2 2 3 2 3 3" xfId="724"/>
    <cellStyle name="Normal 3 2 2 3 2 3 3 2" xfId="725"/>
    <cellStyle name="Normal 3 2 2 3 2 3 3 2 2" xfId="726"/>
    <cellStyle name="Normal 3 2 2 3 2 3 3 2 2 2" xfId="727"/>
    <cellStyle name="Normal 3 2 2 3 2 3 3 2 3" xfId="728"/>
    <cellStyle name="Normal 3 2 2 3 2 3 3 3" xfId="729"/>
    <cellStyle name="Normal 3 2 2 3 2 3 3 3 2" xfId="730"/>
    <cellStyle name="Normal 3 2 2 3 2 3 3 4" xfId="731"/>
    <cellStyle name="Normal 3 2 2 3 2 3 4" xfId="732"/>
    <cellStyle name="Normal 3 2 2 3 2 3 4 2" xfId="733"/>
    <cellStyle name="Normal 3 2 2 3 2 3 4 2 2" xfId="734"/>
    <cellStyle name="Normal 3 2 2 3 2 3 4 3" xfId="735"/>
    <cellStyle name="Normal 3 2 2 3 2 3 5" xfId="736"/>
    <cellStyle name="Normal 3 2 2 3 2 3 5 2" xfId="737"/>
    <cellStyle name="Normal 3 2 2 3 2 3 6" xfId="738"/>
    <cellStyle name="Normal 3 2 2 3 2 4" xfId="739"/>
    <cellStyle name="Normal 3 2 2 3 2 4 2" xfId="740"/>
    <cellStyle name="Normal 3 2 2 3 2 4 2 2" xfId="741"/>
    <cellStyle name="Normal 3 2 2 3 2 4 2 2 2" xfId="742"/>
    <cellStyle name="Normal 3 2 2 3 2 4 2 3" xfId="743"/>
    <cellStyle name="Normal 3 2 2 3 2 4 3" xfId="744"/>
    <cellStyle name="Normal 3 2 2 3 2 4 3 2" xfId="745"/>
    <cellStyle name="Normal 3 2 2 3 2 4 4" xfId="746"/>
    <cellStyle name="Normal 3 2 2 3 2 5" xfId="747"/>
    <cellStyle name="Normal 3 2 2 3 2 5 2" xfId="748"/>
    <cellStyle name="Normal 3 2 2 3 2 5 2 2" xfId="749"/>
    <cellStyle name="Normal 3 2 2 3 2 5 2 2 2" xfId="750"/>
    <cellStyle name="Normal 3 2 2 3 2 5 2 3" xfId="751"/>
    <cellStyle name="Normal 3 2 2 3 2 5 3" xfId="752"/>
    <cellStyle name="Normal 3 2 2 3 2 5 3 2" xfId="753"/>
    <cellStyle name="Normal 3 2 2 3 2 5 4" xfId="754"/>
    <cellStyle name="Normal 3 2 2 3 2 6" xfId="755"/>
    <cellStyle name="Normal 3 2 2 3 2 6 2" xfId="756"/>
    <cellStyle name="Normal 3 2 2 3 2 6 2 2" xfId="757"/>
    <cellStyle name="Normal 3 2 2 3 2 6 3" xfId="758"/>
    <cellStyle name="Normal 3 2 2 3 2 7" xfId="759"/>
    <cellStyle name="Normal 3 2 2 3 2 7 2" xfId="760"/>
    <cellStyle name="Normal 3 2 2 3 2 8" xfId="761"/>
    <cellStyle name="Normal 3 2 2 3 3" xfId="762"/>
    <cellStyle name="Normal 3 2 2 3 3 2" xfId="763"/>
    <cellStyle name="Normal 3 2 2 3 3 2 2" xfId="764"/>
    <cellStyle name="Normal 3 2 2 3 3 2 2 2" xfId="765"/>
    <cellStyle name="Normal 3 2 2 3 3 2 2 2 2" xfId="766"/>
    <cellStyle name="Normal 3 2 2 3 3 2 2 2 2 2" xfId="767"/>
    <cellStyle name="Normal 3 2 2 3 3 2 2 2 3" xfId="768"/>
    <cellStyle name="Normal 3 2 2 3 3 2 2 3" xfId="769"/>
    <cellStyle name="Normal 3 2 2 3 3 2 2 3 2" xfId="770"/>
    <cellStyle name="Normal 3 2 2 3 3 2 2 4" xfId="771"/>
    <cellStyle name="Normal 3 2 2 3 3 2 3" xfId="772"/>
    <cellStyle name="Normal 3 2 2 3 3 2 3 2" xfId="773"/>
    <cellStyle name="Normal 3 2 2 3 3 2 3 2 2" xfId="774"/>
    <cellStyle name="Normal 3 2 2 3 3 2 3 2 2 2" xfId="775"/>
    <cellStyle name="Normal 3 2 2 3 3 2 3 2 3" xfId="776"/>
    <cellStyle name="Normal 3 2 2 3 3 2 3 3" xfId="777"/>
    <cellStyle name="Normal 3 2 2 3 3 2 3 3 2" xfId="778"/>
    <cellStyle name="Normal 3 2 2 3 3 2 3 4" xfId="779"/>
    <cellStyle name="Normal 3 2 2 3 3 2 4" xfId="780"/>
    <cellStyle name="Normal 3 2 2 3 3 2 4 2" xfId="781"/>
    <cellStyle name="Normal 3 2 2 3 3 2 4 2 2" xfId="782"/>
    <cellStyle name="Normal 3 2 2 3 3 2 4 3" xfId="783"/>
    <cellStyle name="Normal 3 2 2 3 3 2 5" xfId="784"/>
    <cellStyle name="Normal 3 2 2 3 3 2 5 2" xfId="785"/>
    <cellStyle name="Normal 3 2 2 3 3 2 6" xfId="786"/>
    <cellStyle name="Normal 3 2 2 3 3 3" xfId="787"/>
    <cellStyle name="Normal 3 2 2 3 3 3 2" xfId="788"/>
    <cellStyle name="Normal 3 2 2 3 3 3 2 2" xfId="789"/>
    <cellStyle name="Normal 3 2 2 3 3 3 2 2 2" xfId="790"/>
    <cellStyle name="Normal 3 2 2 3 3 3 2 3" xfId="791"/>
    <cellStyle name="Normal 3 2 2 3 3 3 3" xfId="792"/>
    <cellStyle name="Normal 3 2 2 3 3 3 3 2" xfId="793"/>
    <cellStyle name="Normal 3 2 2 3 3 3 4" xfId="794"/>
    <cellStyle name="Normal 3 2 2 3 3 4" xfId="795"/>
    <cellStyle name="Normal 3 2 2 3 3 4 2" xfId="796"/>
    <cellStyle name="Normal 3 2 2 3 3 4 2 2" xfId="797"/>
    <cellStyle name="Normal 3 2 2 3 3 4 2 2 2" xfId="798"/>
    <cellStyle name="Normal 3 2 2 3 3 4 2 3" xfId="799"/>
    <cellStyle name="Normal 3 2 2 3 3 4 3" xfId="800"/>
    <cellStyle name="Normal 3 2 2 3 3 4 3 2" xfId="801"/>
    <cellStyle name="Normal 3 2 2 3 3 4 4" xfId="802"/>
    <cellStyle name="Normal 3 2 2 3 3 5" xfId="803"/>
    <cellStyle name="Normal 3 2 2 3 3 5 2" xfId="804"/>
    <cellStyle name="Normal 3 2 2 3 3 5 2 2" xfId="805"/>
    <cellStyle name="Normal 3 2 2 3 3 5 3" xfId="806"/>
    <cellStyle name="Normal 3 2 2 3 3 6" xfId="807"/>
    <cellStyle name="Normal 3 2 2 3 3 6 2" xfId="808"/>
    <cellStyle name="Normal 3 2 2 3 3 7" xfId="809"/>
    <cellStyle name="Normal 3 2 2 3 4" xfId="810"/>
    <cellStyle name="Normal 3 2 2 3 4 2" xfId="811"/>
    <cellStyle name="Normal 3 2 2 3 4 2 2" xfId="812"/>
    <cellStyle name="Normal 3 2 2 3 4 2 2 2" xfId="813"/>
    <cellStyle name="Normal 3 2 2 3 4 2 2 2 2" xfId="814"/>
    <cellStyle name="Normal 3 2 2 3 4 2 2 3" xfId="815"/>
    <cellStyle name="Normal 3 2 2 3 4 2 3" xfId="816"/>
    <cellStyle name="Normal 3 2 2 3 4 2 3 2" xfId="817"/>
    <cellStyle name="Normal 3 2 2 3 4 2 4" xfId="818"/>
    <cellStyle name="Normal 3 2 2 3 4 3" xfId="819"/>
    <cellStyle name="Normal 3 2 2 3 4 3 2" xfId="820"/>
    <cellStyle name="Normal 3 2 2 3 4 3 2 2" xfId="821"/>
    <cellStyle name="Normal 3 2 2 3 4 3 2 2 2" xfId="822"/>
    <cellStyle name="Normal 3 2 2 3 4 3 2 3" xfId="823"/>
    <cellStyle name="Normal 3 2 2 3 4 3 3" xfId="824"/>
    <cellStyle name="Normal 3 2 2 3 4 3 3 2" xfId="825"/>
    <cellStyle name="Normal 3 2 2 3 4 3 4" xfId="826"/>
    <cellStyle name="Normal 3 2 2 3 4 4" xfId="827"/>
    <cellStyle name="Normal 3 2 2 3 4 4 2" xfId="828"/>
    <cellStyle name="Normal 3 2 2 3 4 4 2 2" xfId="829"/>
    <cellStyle name="Normal 3 2 2 3 4 4 3" xfId="830"/>
    <cellStyle name="Normal 3 2 2 3 4 5" xfId="831"/>
    <cellStyle name="Normal 3 2 2 3 4 5 2" xfId="832"/>
    <cellStyle name="Normal 3 2 2 3 4 6" xfId="833"/>
    <cellStyle name="Normal 3 2 2 3 5" xfId="834"/>
    <cellStyle name="Normal 3 2 2 3 5 2" xfId="835"/>
    <cellStyle name="Normal 3 2 2 3 5 2 2" xfId="836"/>
    <cellStyle name="Normal 3 2 2 3 5 2 2 2" xfId="837"/>
    <cellStyle name="Normal 3 2 2 3 5 2 3" xfId="838"/>
    <cellStyle name="Normal 3 2 2 3 5 3" xfId="839"/>
    <cellStyle name="Normal 3 2 2 3 5 3 2" xfId="840"/>
    <cellStyle name="Normal 3 2 2 3 5 4" xfId="841"/>
    <cellStyle name="Normal 3 2 2 3 6" xfId="842"/>
    <cellStyle name="Normal 3 2 2 3 6 2" xfId="843"/>
    <cellStyle name="Normal 3 2 2 3 6 2 2" xfId="844"/>
    <cellStyle name="Normal 3 2 2 3 6 2 2 2" xfId="845"/>
    <cellStyle name="Normal 3 2 2 3 6 2 3" xfId="846"/>
    <cellStyle name="Normal 3 2 2 3 6 3" xfId="847"/>
    <cellStyle name="Normal 3 2 2 3 6 3 2" xfId="848"/>
    <cellStyle name="Normal 3 2 2 3 6 4" xfId="849"/>
    <cellStyle name="Normal 3 2 2 3 7" xfId="850"/>
    <cellStyle name="Normal 3 2 2 3 7 2" xfId="851"/>
    <cellStyle name="Normal 3 2 2 3 7 2 2" xfId="852"/>
    <cellStyle name="Normal 3 2 2 3 7 3" xfId="853"/>
    <cellStyle name="Normal 3 2 2 3 8" xfId="854"/>
    <cellStyle name="Normal 3 2 2 3 8 2" xfId="855"/>
    <cellStyle name="Normal 3 2 2 3 9" xfId="856"/>
    <cellStyle name="Normal 3 2 2 4" xfId="857"/>
    <cellStyle name="Normal 3 2 2 4 2" xfId="858"/>
    <cellStyle name="Normal 3 2 2 4 2 2" xfId="859"/>
    <cellStyle name="Normal 3 2 2 4 2 2 2" xfId="860"/>
    <cellStyle name="Normal 3 2 2 4 2 2 2 2" xfId="861"/>
    <cellStyle name="Normal 3 2 2 4 2 2 2 2 2" xfId="862"/>
    <cellStyle name="Normal 3 2 2 4 2 2 2 2 2 2" xfId="863"/>
    <cellStyle name="Normal 3 2 2 4 2 2 2 2 3" xfId="864"/>
    <cellStyle name="Normal 3 2 2 4 2 2 2 3" xfId="865"/>
    <cellStyle name="Normal 3 2 2 4 2 2 2 3 2" xfId="866"/>
    <cellStyle name="Normal 3 2 2 4 2 2 2 4" xfId="867"/>
    <cellStyle name="Normal 3 2 2 4 2 2 3" xfId="868"/>
    <cellStyle name="Normal 3 2 2 4 2 2 3 2" xfId="869"/>
    <cellStyle name="Normal 3 2 2 4 2 2 3 2 2" xfId="870"/>
    <cellStyle name="Normal 3 2 2 4 2 2 3 2 2 2" xfId="871"/>
    <cellStyle name="Normal 3 2 2 4 2 2 3 2 3" xfId="872"/>
    <cellStyle name="Normal 3 2 2 4 2 2 3 3" xfId="873"/>
    <cellStyle name="Normal 3 2 2 4 2 2 3 3 2" xfId="874"/>
    <cellStyle name="Normal 3 2 2 4 2 2 3 4" xfId="875"/>
    <cellStyle name="Normal 3 2 2 4 2 2 4" xfId="876"/>
    <cellStyle name="Normal 3 2 2 4 2 2 4 2" xfId="877"/>
    <cellStyle name="Normal 3 2 2 4 2 2 4 2 2" xfId="878"/>
    <cellStyle name="Normal 3 2 2 4 2 2 4 3" xfId="879"/>
    <cellStyle name="Normal 3 2 2 4 2 2 5" xfId="880"/>
    <cellStyle name="Normal 3 2 2 4 2 2 5 2" xfId="881"/>
    <cellStyle name="Normal 3 2 2 4 2 2 6" xfId="882"/>
    <cellStyle name="Normal 3 2 2 4 2 3" xfId="883"/>
    <cellStyle name="Normal 3 2 2 4 2 3 2" xfId="884"/>
    <cellStyle name="Normal 3 2 2 4 2 3 2 2" xfId="885"/>
    <cellStyle name="Normal 3 2 2 4 2 3 2 2 2" xfId="886"/>
    <cellStyle name="Normal 3 2 2 4 2 3 2 3" xfId="887"/>
    <cellStyle name="Normal 3 2 2 4 2 3 3" xfId="888"/>
    <cellStyle name="Normal 3 2 2 4 2 3 3 2" xfId="889"/>
    <cellStyle name="Normal 3 2 2 4 2 3 4" xfId="890"/>
    <cellStyle name="Normal 3 2 2 4 2 4" xfId="891"/>
    <cellStyle name="Normal 3 2 2 4 2 4 2" xfId="892"/>
    <cellStyle name="Normal 3 2 2 4 2 4 2 2" xfId="893"/>
    <cellStyle name="Normal 3 2 2 4 2 4 2 2 2" xfId="894"/>
    <cellStyle name="Normal 3 2 2 4 2 4 2 3" xfId="895"/>
    <cellStyle name="Normal 3 2 2 4 2 4 3" xfId="896"/>
    <cellStyle name="Normal 3 2 2 4 2 4 3 2" xfId="897"/>
    <cellStyle name="Normal 3 2 2 4 2 4 4" xfId="898"/>
    <cellStyle name="Normal 3 2 2 4 2 5" xfId="899"/>
    <cellStyle name="Normal 3 2 2 4 2 5 2" xfId="900"/>
    <cellStyle name="Normal 3 2 2 4 2 5 2 2" xfId="901"/>
    <cellStyle name="Normal 3 2 2 4 2 5 3" xfId="902"/>
    <cellStyle name="Normal 3 2 2 4 2 6" xfId="903"/>
    <cellStyle name="Normal 3 2 2 4 2 6 2" xfId="904"/>
    <cellStyle name="Normal 3 2 2 4 2 7" xfId="905"/>
    <cellStyle name="Normal 3 2 2 4 3" xfId="906"/>
    <cellStyle name="Normal 3 2 2 4 3 2" xfId="907"/>
    <cellStyle name="Normal 3 2 2 4 3 2 2" xfId="908"/>
    <cellStyle name="Normal 3 2 2 4 3 2 2 2" xfId="909"/>
    <cellStyle name="Normal 3 2 2 4 3 2 2 2 2" xfId="910"/>
    <cellStyle name="Normal 3 2 2 4 3 2 2 3" xfId="911"/>
    <cellStyle name="Normal 3 2 2 4 3 2 3" xfId="912"/>
    <cellStyle name="Normal 3 2 2 4 3 2 3 2" xfId="913"/>
    <cellStyle name="Normal 3 2 2 4 3 2 4" xfId="914"/>
    <cellStyle name="Normal 3 2 2 4 3 3" xfId="915"/>
    <cellStyle name="Normal 3 2 2 4 3 3 2" xfId="916"/>
    <cellStyle name="Normal 3 2 2 4 3 3 2 2" xfId="917"/>
    <cellStyle name="Normal 3 2 2 4 3 3 2 2 2" xfId="918"/>
    <cellStyle name="Normal 3 2 2 4 3 3 2 3" xfId="919"/>
    <cellStyle name="Normal 3 2 2 4 3 3 3" xfId="920"/>
    <cellStyle name="Normal 3 2 2 4 3 3 3 2" xfId="921"/>
    <cellStyle name="Normal 3 2 2 4 3 3 4" xfId="922"/>
    <cellStyle name="Normal 3 2 2 4 3 4" xfId="923"/>
    <cellStyle name="Normal 3 2 2 4 3 4 2" xfId="924"/>
    <cellStyle name="Normal 3 2 2 4 3 4 2 2" xfId="925"/>
    <cellStyle name="Normal 3 2 2 4 3 4 3" xfId="926"/>
    <cellStyle name="Normal 3 2 2 4 3 5" xfId="927"/>
    <cellStyle name="Normal 3 2 2 4 3 5 2" xfId="928"/>
    <cellStyle name="Normal 3 2 2 4 3 6" xfId="929"/>
    <cellStyle name="Normal 3 2 2 4 4" xfId="930"/>
    <cellStyle name="Normal 3 2 2 4 4 2" xfId="931"/>
    <cellStyle name="Normal 3 2 2 4 4 2 2" xfId="932"/>
    <cellStyle name="Normal 3 2 2 4 4 2 2 2" xfId="933"/>
    <cellStyle name="Normal 3 2 2 4 4 2 3" xfId="934"/>
    <cellStyle name="Normal 3 2 2 4 4 3" xfId="935"/>
    <cellStyle name="Normal 3 2 2 4 4 3 2" xfId="936"/>
    <cellStyle name="Normal 3 2 2 4 4 4" xfId="937"/>
    <cellStyle name="Normal 3 2 2 4 5" xfId="938"/>
    <cellStyle name="Normal 3 2 2 4 5 2" xfId="939"/>
    <cellStyle name="Normal 3 2 2 4 5 2 2" xfId="940"/>
    <cellStyle name="Normal 3 2 2 4 5 2 2 2" xfId="941"/>
    <cellStyle name="Normal 3 2 2 4 5 2 3" xfId="942"/>
    <cellStyle name="Normal 3 2 2 4 5 3" xfId="943"/>
    <cellStyle name="Normal 3 2 2 4 5 3 2" xfId="944"/>
    <cellStyle name="Normal 3 2 2 4 5 4" xfId="945"/>
    <cellStyle name="Normal 3 2 2 4 6" xfId="946"/>
    <cellStyle name="Normal 3 2 2 4 6 2" xfId="947"/>
    <cellStyle name="Normal 3 2 2 4 6 2 2" xfId="948"/>
    <cellStyle name="Normal 3 2 2 4 6 3" xfId="949"/>
    <cellStyle name="Normal 3 2 2 4 7" xfId="950"/>
    <cellStyle name="Normal 3 2 2 4 7 2" xfId="951"/>
    <cellStyle name="Normal 3 2 2 4 8" xfId="952"/>
    <cellStyle name="Normal 3 2 2 5" xfId="953"/>
    <cellStyle name="Normal 3 2 2 5 2" xfId="954"/>
    <cellStyle name="Normal 3 2 2 5 2 2" xfId="955"/>
    <cellStyle name="Normal 3 2 2 5 2 2 2" xfId="956"/>
    <cellStyle name="Normal 3 2 2 5 2 2 2 2" xfId="957"/>
    <cellStyle name="Normal 3 2 2 5 2 2 2 2 2" xfId="958"/>
    <cellStyle name="Normal 3 2 2 5 2 2 2 3" xfId="959"/>
    <cellStyle name="Normal 3 2 2 5 2 2 3" xfId="960"/>
    <cellStyle name="Normal 3 2 2 5 2 2 3 2" xfId="961"/>
    <cellStyle name="Normal 3 2 2 5 2 2 4" xfId="962"/>
    <cellStyle name="Normal 3 2 2 5 2 3" xfId="963"/>
    <cellStyle name="Normal 3 2 2 5 2 3 2" xfId="964"/>
    <cellStyle name="Normal 3 2 2 5 2 3 2 2" xfId="965"/>
    <cellStyle name="Normal 3 2 2 5 2 3 2 2 2" xfId="966"/>
    <cellStyle name="Normal 3 2 2 5 2 3 2 3" xfId="967"/>
    <cellStyle name="Normal 3 2 2 5 2 3 3" xfId="968"/>
    <cellStyle name="Normal 3 2 2 5 2 3 3 2" xfId="969"/>
    <cellStyle name="Normal 3 2 2 5 2 3 4" xfId="970"/>
    <cellStyle name="Normal 3 2 2 5 2 4" xfId="971"/>
    <cellStyle name="Normal 3 2 2 5 2 4 2" xfId="972"/>
    <cellStyle name="Normal 3 2 2 5 2 4 2 2" xfId="973"/>
    <cellStyle name="Normal 3 2 2 5 2 4 3" xfId="974"/>
    <cellStyle name="Normal 3 2 2 5 2 5" xfId="975"/>
    <cellStyle name="Normal 3 2 2 5 2 5 2" xfId="976"/>
    <cellStyle name="Normal 3 2 2 5 2 6" xfId="977"/>
    <cellStyle name="Normal 3 2 2 5 3" xfId="978"/>
    <cellStyle name="Normal 3 2 2 5 3 2" xfId="979"/>
    <cellStyle name="Normal 3 2 2 5 3 2 2" xfId="980"/>
    <cellStyle name="Normal 3 2 2 5 3 2 2 2" xfId="981"/>
    <cellStyle name="Normal 3 2 2 5 3 2 3" xfId="982"/>
    <cellStyle name="Normal 3 2 2 5 3 3" xfId="983"/>
    <cellStyle name="Normal 3 2 2 5 3 3 2" xfId="984"/>
    <cellStyle name="Normal 3 2 2 5 3 4" xfId="985"/>
    <cellStyle name="Normal 3 2 2 5 4" xfId="986"/>
    <cellStyle name="Normal 3 2 2 5 4 2" xfId="987"/>
    <cellStyle name="Normal 3 2 2 5 4 2 2" xfId="988"/>
    <cellStyle name="Normal 3 2 2 5 4 2 2 2" xfId="989"/>
    <cellStyle name="Normal 3 2 2 5 4 2 3" xfId="990"/>
    <cellStyle name="Normal 3 2 2 5 4 3" xfId="991"/>
    <cellStyle name="Normal 3 2 2 5 4 3 2" xfId="992"/>
    <cellStyle name="Normal 3 2 2 5 4 4" xfId="993"/>
    <cellStyle name="Normal 3 2 2 5 5" xfId="994"/>
    <cellStyle name="Normal 3 2 2 5 5 2" xfId="995"/>
    <cellStyle name="Normal 3 2 2 5 5 2 2" xfId="996"/>
    <cellStyle name="Normal 3 2 2 5 5 3" xfId="997"/>
    <cellStyle name="Normal 3 2 2 5 6" xfId="998"/>
    <cellStyle name="Normal 3 2 2 5 6 2" xfId="999"/>
    <cellStyle name="Normal 3 2 2 5 7" xfId="1000"/>
    <cellStyle name="Normal 3 2 2 6" xfId="1001"/>
    <cellStyle name="Normal 3 2 2 6 2" xfId="1002"/>
    <cellStyle name="Normal 3 2 2 6 2 2" xfId="1003"/>
    <cellStyle name="Normal 3 2 2 6 2 2 2" xfId="1004"/>
    <cellStyle name="Normal 3 2 2 6 2 2 2 2" xfId="1005"/>
    <cellStyle name="Normal 3 2 2 6 2 2 3" xfId="1006"/>
    <cellStyle name="Normal 3 2 2 6 2 3" xfId="1007"/>
    <cellStyle name="Normal 3 2 2 6 2 3 2" xfId="1008"/>
    <cellStyle name="Normal 3 2 2 6 2 4" xfId="1009"/>
    <cellStyle name="Normal 3 2 2 6 3" xfId="1010"/>
    <cellStyle name="Normal 3 2 2 6 3 2" xfId="1011"/>
    <cellStyle name="Normal 3 2 2 6 3 2 2" xfId="1012"/>
    <cellStyle name="Normal 3 2 2 6 3 2 2 2" xfId="1013"/>
    <cellStyle name="Normal 3 2 2 6 3 2 3" xfId="1014"/>
    <cellStyle name="Normal 3 2 2 6 3 3" xfId="1015"/>
    <cellStyle name="Normal 3 2 2 6 3 3 2" xfId="1016"/>
    <cellStyle name="Normal 3 2 2 6 3 4" xfId="1017"/>
    <cellStyle name="Normal 3 2 2 6 4" xfId="1018"/>
    <cellStyle name="Normal 3 2 2 6 4 2" xfId="1019"/>
    <cellStyle name="Normal 3 2 2 6 4 2 2" xfId="1020"/>
    <cellStyle name="Normal 3 2 2 6 4 3" xfId="1021"/>
    <cellStyle name="Normal 3 2 2 6 5" xfId="1022"/>
    <cellStyle name="Normal 3 2 2 6 5 2" xfId="1023"/>
    <cellStyle name="Normal 3 2 2 6 6" xfId="1024"/>
    <cellStyle name="Normal 3 2 2 7" xfId="1025"/>
    <cellStyle name="Normal 3 2 2 7 2" xfId="1026"/>
    <cellStyle name="Normal 3 2 2 7 2 2" xfId="1027"/>
    <cellStyle name="Normal 3 2 2 7 2 2 2" xfId="1028"/>
    <cellStyle name="Normal 3 2 2 7 2 3" xfId="1029"/>
    <cellStyle name="Normal 3 2 2 7 3" xfId="1030"/>
    <cellStyle name="Normal 3 2 2 7 3 2" xfId="1031"/>
    <cellStyle name="Normal 3 2 2 7 4" xfId="1032"/>
    <cellStyle name="Normal 3 2 2 8" xfId="1033"/>
    <cellStyle name="Normal 3 2 2 8 2" xfId="1034"/>
    <cellStyle name="Normal 3 2 2 8 2 2" xfId="1035"/>
    <cellStyle name="Normal 3 2 2 8 2 2 2" xfId="1036"/>
    <cellStyle name="Normal 3 2 2 8 2 3" xfId="1037"/>
    <cellStyle name="Normal 3 2 2 8 3" xfId="1038"/>
    <cellStyle name="Normal 3 2 2 8 3 2" xfId="1039"/>
    <cellStyle name="Normal 3 2 2 8 4" xfId="1040"/>
    <cellStyle name="Normal 3 2 2 9" xfId="1041"/>
    <cellStyle name="Normal 3 2 2 9 2" xfId="1042"/>
    <cellStyle name="Normal 3 2 2 9 2 2" xfId="1043"/>
    <cellStyle name="Normal 3 2 2 9 3" xfId="1044"/>
    <cellStyle name="Normal 3 2 3" xfId="1045"/>
    <cellStyle name="Normal 3 2 3 2" xfId="1046"/>
    <cellStyle name="Normal 3 2 3 2 2" xfId="1047"/>
    <cellStyle name="Normal 3 2 3 2 2 2" xfId="1048"/>
    <cellStyle name="Normal 3 2 3 2 2 2 2" xfId="1049"/>
    <cellStyle name="Normal 3 2 3 2 2 2 2 2" xfId="1050"/>
    <cellStyle name="Normal 3 2 3 2 2 2 2 2 2" xfId="1051"/>
    <cellStyle name="Normal 3 2 3 2 2 2 2 2 2 2" xfId="1052"/>
    <cellStyle name="Normal 3 2 3 2 2 2 2 2 3" xfId="1053"/>
    <cellStyle name="Normal 3 2 3 2 2 2 2 3" xfId="1054"/>
    <cellStyle name="Normal 3 2 3 2 2 2 2 3 2" xfId="1055"/>
    <cellStyle name="Normal 3 2 3 2 2 2 2 4" xfId="1056"/>
    <cellStyle name="Normal 3 2 3 2 2 2 3" xfId="1057"/>
    <cellStyle name="Normal 3 2 3 2 2 2 3 2" xfId="1058"/>
    <cellStyle name="Normal 3 2 3 2 2 2 3 2 2" xfId="1059"/>
    <cellStyle name="Normal 3 2 3 2 2 2 3 2 2 2" xfId="1060"/>
    <cellStyle name="Normal 3 2 3 2 2 2 3 2 3" xfId="1061"/>
    <cellStyle name="Normal 3 2 3 2 2 2 3 3" xfId="1062"/>
    <cellStyle name="Normal 3 2 3 2 2 2 3 3 2" xfId="1063"/>
    <cellStyle name="Normal 3 2 3 2 2 2 3 4" xfId="1064"/>
    <cellStyle name="Normal 3 2 3 2 2 2 4" xfId="1065"/>
    <cellStyle name="Normal 3 2 3 2 2 2 4 2" xfId="1066"/>
    <cellStyle name="Normal 3 2 3 2 2 2 4 2 2" xfId="1067"/>
    <cellStyle name="Normal 3 2 3 2 2 2 4 3" xfId="1068"/>
    <cellStyle name="Normal 3 2 3 2 2 2 5" xfId="1069"/>
    <cellStyle name="Normal 3 2 3 2 2 2 5 2" xfId="1070"/>
    <cellStyle name="Normal 3 2 3 2 2 2 6" xfId="1071"/>
    <cellStyle name="Normal 3 2 3 2 2 3" xfId="1072"/>
    <cellStyle name="Normal 3 2 3 2 2 3 2" xfId="1073"/>
    <cellStyle name="Normal 3 2 3 2 2 3 2 2" xfId="1074"/>
    <cellStyle name="Normal 3 2 3 2 2 3 2 2 2" xfId="1075"/>
    <cellStyle name="Normal 3 2 3 2 2 3 2 3" xfId="1076"/>
    <cellStyle name="Normal 3 2 3 2 2 3 3" xfId="1077"/>
    <cellStyle name="Normal 3 2 3 2 2 3 3 2" xfId="1078"/>
    <cellStyle name="Normal 3 2 3 2 2 3 4" xfId="1079"/>
    <cellStyle name="Normal 3 2 3 2 2 4" xfId="1080"/>
    <cellStyle name="Normal 3 2 3 2 2 4 2" xfId="1081"/>
    <cellStyle name="Normal 3 2 3 2 2 4 2 2" xfId="1082"/>
    <cellStyle name="Normal 3 2 3 2 2 4 2 2 2" xfId="1083"/>
    <cellStyle name="Normal 3 2 3 2 2 4 2 3" xfId="1084"/>
    <cellStyle name="Normal 3 2 3 2 2 4 3" xfId="1085"/>
    <cellStyle name="Normal 3 2 3 2 2 4 3 2" xfId="1086"/>
    <cellStyle name="Normal 3 2 3 2 2 4 4" xfId="1087"/>
    <cellStyle name="Normal 3 2 3 2 2 5" xfId="1088"/>
    <cellStyle name="Normal 3 2 3 2 2 5 2" xfId="1089"/>
    <cellStyle name="Normal 3 2 3 2 2 5 2 2" xfId="1090"/>
    <cellStyle name="Normal 3 2 3 2 2 5 3" xfId="1091"/>
    <cellStyle name="Normal 3 2 3 2 2 6" xfId="1092"/>
    <cellStyle name="Normal 3 2 3 2 2 6 2" xfId="1093"/>
    <cellStyle name="Normal 3 2 3 2 2 7" xfId="1094"/>
    <cellStyle name="Normal 3 2 3 2 3" xfId="1095"/>
    <cellStyle name="Normal 3 2 3 2 3 2" xfId="1096"/>
    <cellStyle name="Normal 3 2 3 2 3 2 2" xfId="1097"/>
    <cellStyle name="Normal 3 2 3 2 3 2 2 2" xfId="1098"/>
    <cellStyle name="Normal 3 2 3 2 3 2 2 2 2" xfId="1099"/>
    <cellStyle name="Normal 3 2 3 2 3 2 2 3" xfId="1100"/>
    <cellStyle name="Normal 3 2 3 2 3 2 3" xfId="1101"/>
    <cellStyle name="Normal 3 2 3 2 3 2 3 2" xfId="1102"/>
    <cellStyle name="Normal 3 2 3 2 3 2 4" xfId="1103"/>
    <cellStyle name="Normal 3 2 3 2 3 3" xfId="1104"/>
    <cellStyle name="Normal 3 2 3 2 3 3 2" xfId="1105"/>
    <cellStyle name="Normal 3 2 3 2 3 3 2 2" xfId="1106"/>
    <cellStyle name="Normal 3 2 3 2 3 3 2 2 2" xfId="1107"/>
    <cellStyle name="Normal 3 2 3 2 3 3 2 3" xfId="1108"/>
    <cellStyle name="Normal 3 2 3 2 3 3 3" xfId="1109"/>
    <cellStyle name="Normal 3 2 3 2 3 3 3 2" xfId="1110"/>
    <cellStyle name="Normal 3 2 3 2 3 3 4" xfId="1111"/>
    <cellStyle name="Normal 3 2 3 2 3 4" xfId="1112"/>
    <cellStyle name="Normal 3 2 3 2 3 4 2" xfId="1113"/>
    <cellStyle name="Normal 3 2 3 2 3 4 2 2" xfId="1114"/>
    <cellStyle name="Normal 3 2 3 2 3 4 3" xfId="1115"/>
    <cellStyle name="Normal 3 2 3 2 3 5" xfId="1116"/>
    <cellStyle name="Normal 3 2 3 2 3 5 2" xfId="1117"/>
    <cellStyle name="Normal 3 2 3 2 3 6" xfId="1118"/>
    <cellStyle name="Normal 3 2 3 2 4" xfId="1119"/>
    <cellStyle name="Normal 3 2 3 2 4 2" xfId="1120"/>
    <cellStyle name="Normal 3 2 3 2 4 2 2" xfId="1121"/>
    <cellStyle name="Normal 3 2 3 2 4 2 2 2" xfId="1122"/>
    <cellStyle name="Normal 3 2 3 2 4 2 3" xfId="1123"/>
    <cellStyle name="Normal 3 2 3 2 4 3" xfId="1124"/>
    <cellStyle name="Normal 3 2 3 2 4 3 2" xfId="1125"/>
    <cellStyle name="Normal 3 2 3 2 4 4" xfId="1126"/>
    <cellStyle name="Normal 3 2 3 2 5" xfId="1127"/>
    <cellStyle name="Normal 3 2 3 2 5 2" xfId="1128"/>
    <cellStyle name="Normal 3 2 3 2 5 2 2" xfId="1129"/>
    <cellStyle name="Normal 3 2 3 2 5 2 2 2" xfId="1130"/>
    <cellStyle name="Normal 3 2 3 2 5 2 3" xfId="1131"/>
    <cellStyle name="Normal 3 2 3 2 5 3" xfId="1132"/>
    <cellStyle name="Normal 3 2 3 2 5 3 2" xfId="1133"/>
    <cellStyle name="Normal 3 2 3 2 5 4" xfId="1134"/>
    <cellStyle name="Normal 3 2 3 2 6" xfId="1135"/>
    <cellStyle name="Normal 3 2 3 2 6 2" xfId="1136"/>
    <cellStyle name="Normal 3 2 3 2 6 2 2" xfId="1137"/>
    <cellStyle name="Normal 3 2 3 2 6 3" xfId="1138"/>
    <cellStyle name="Normal 3 2 3 2 7" xfId="1139"/>
    <cellStyle name="Normal 3 2 3 2 7 2" xfId="1140"/>
    <cellStyle name="Normal 3 2 3 2 8" xfId="1141"/>
    <cellStyle name="Normal 3 2 3 3" xfId="1142"/>
    <cellStyle name="Normal 3 2 3 3 2" xfId="1143"/>
    <cellStyle name="Normal 3 2 3 3 2 2" xfId="1144"/>
    <cellStyle name="Normal 3 2 3 3 2 2 2" xfId="1145"/>
    <cellStyle name="Normal 3 2 3 3 2 2 2 2" xfId="1146"/>
    <cellStyle name="Normal 3 2 3 3 2 2 2 2 2" xfId="1147"/>
    <cellStyle name="Normal 3 2 3 3 2 2 2 3" xfId="1148"/>
    <cellStyle name="Normal 3 2 3 3 2 2 3" xfId="1149"/>
    <cellStyle name="Normal 3 2 3 3 2 2 3 2" xfId="1150"/>
    <cellStyle name="Normal 3 2 3 3 2 2 4" xfId="1151"/>
    <cellStyle name="Normal 3 2 3 3 2 3" xfId="1152"/>
    <cellStyle name="Normal 3 2 3 3 2 3 2" xfId="1153"/>
    <cellStyle name="Normal 3 2 3 3 2 3 2 2" xfId="1154"/>
    <cellStyle name="Normal 3 2 3 3 2 3 2 2 2" xfId="1155"/>
    <cellStyle name="Normal 3 2 3 3 2 3 2 3" xfId="1156"/>
    <cellStyle name="Normal 3 2 3 3 2 3 3" xfId="1157"/>
    <cellStyle name="Normal 3 2 3 3 2 3 3 2" xfId="1158"/>
    <cellStyle name="Normal 3 2 3 3 2 3 4" xfId="1159"/>
    <cellStyle name="Normal 3 2 3 3 2 4" xfId="1160"/>
    <cellStyle name="Normal 3 2 3 3 2 4 2" xfId="1161"/>
    <cellStyle name="Normal 3 2 3 3 2 4 2 2" xfId="1162"/>
    <cellStyle name="Normal 3 2 3 3 2 4 3" xfId="1163"/>
    <cellStyle name="Normal 3 2 3 3 2 5" xfId="1164"/>
    <cellStyle name="Normal 3 2 3 3 2 5 2" xfId="1165"/>
    <cellStyle name="Normal 3 2 3 3 2 6" xfId="1166"/>
    <cellStyle name="Normal 3 2 3 3 3" xfId="1167"/>
    <cellStyle name="Normal 3 2 3 3 3 2" xfId="1168"/>
    <cellStyle name="Normal 3 2 3 3 3 2 2" xfId="1169"/>
    <cellStyle name="Normal 3 2 3 3 3 2 2 2" xfId="1170"/>
    <cellStyle name="Normal 3 2 3 3 3 2 3" xfId="1171"/>
    <cellStyle name="Normal 3 2 3 3 3 3" xfId="1172"/>
    <cellStyle name="Normal 3 2 3 3 3 3 2" xfId="1173"/>
    <cellStyle name="Normal 3 2 3 3 3 4" xfId="1174"/>
    <cellStyle name="Normal 3 2 3 3 4" xfId="1175"/>
    <cellStyle name="Normal 3 2 3 3 4 2" xfId="1176"/>
    <cellStyle name="Normal 3 2 3 3 4 2 2" xfId="1177"/>
    <cellStyle name="Normal 3 2 3 3 4 2 2 2" xfId="1178"/>
    <cellStyle name="Normal 3 2 3 3 4 2 3" xfId="1179"/>
    <cellStyle name="Normal 3 2 3 3 4 3" xfId="1180"/>
    <cellStyle name="Normal 3 2 3 3 4 3 2" xfId="1181"/>
    <cellStyle name="Normal 3 2 3 3 4 4" xfId="1182"/>
    <cellStyle name="Normal 3 2 3 3 5" xfId="1183"/>
    <cellStyle name="Normal 3 2 3 3 5 2" xfId="1184"/>
    <cellStyle name="Normal 3 2 3 3 5 2 2" xfId="1185"/>
    <cellStyle name="Normal 3 2 3 3 5 3" xfId="1186"/>
    <cellStyle name="Normal 3 2 3 3 6" xfId="1187"/>
    <cellStyle name="Normal 3 2 3 3 6 2" xfId="1188"/>
    <cellStyle name="Normal 3 2 3 3 7" xfId="1189"/>
    <cellStyle name="Normal 3 2 3 4" xfId="1190"/>
    <cellStyle name="Normal 3 2 3 4 2" xfId="1191"/>
    <cellStyle name="Normal 3 2 3 4 2 2" xfId="1192"/>
    <cellStyle name="Normal 3 2 3 4 2 2 2" xfId="1193"/>
    <cellStyle name="Normal 3 2 3 4 2 2 2 2" xfId="1194"/>
    <cellStyle name="Normal 3 2 3 4 2 2 3" xfId="1195"/>
    <cellStyle name="Normal 3 2 3 4 2 3" xfId="1196"/>
    <cellStyle name="Normal 3 2 3 4 2 3 2" xfId="1197"/>
    <cellStyle name="Normal 3 2 3 4 2 4" xfId="1198"/>
    <cellStyle name="Normal 3 2 3 4 3" xfId="1199"/>
    <cellStyle name="Normal 3 2 3 4 3 2" xfId="1200"/>
    <cellStyle name="Normal 3 2 3 4 3 2 2" xfId="1201"/>
    <cellStyle name="Normal 3 2 3 4 3 2 2 2" xfId="1202"/>
    <cellStyle name="Normal 3 2 3 4 3 2 3" xfId="1203"/>
    <cellStyle name="Normal 3 2 3 4 3 3" xfId="1204"/>
    <cellStyle name="Normal 3 2 3 4 3 3 2" xfId="1205"/>
    <cellStyle name="Normal 3 2 3 4 3 4" xfId="1206"/>
    <cellStyle name="Normal 3 2 3 4 4" xfId="1207"/>
    <cellStyle name="Normal 3 2 3 4 4 2" xfId="1208"/>
    <cellStyle name="Normal 3 2 3 4 4 2 2" xfId="1209"/>
    <cellStyle name="Normal 3 2 3 4 4 3" xfId="1210"/>
    <cellStyle name="Normal 3 2 3 4 5" xfId="1211"/>
    <cellStyle name="Normal 3 2 3 4 5 2" xfId="1212"/>
    <cellStyle name="Normal 3 2 3 4 6" xfId="1213"/>
    <cellStyle name="Normal 3 2 3 5" xfId="1214"/>
    <cellStyle name="Normal 3 2 3 5 2" xfId="1215"/>
    <cellStyle name="Normal 3 2 3 5 2 2" xfId="1216"/>
    <cellStyle name="Normal 3 2 3 5 2 2 2" xfId="1217"/>
    <cellStyle name="Normal 3 2 3 5 2 3" xfId="1218"/>
    <cellStyle name="Normal 3 2 3 5 3" xfId="1219"/>
    <cellStyle name="Normal 3 2 3 5 3 2" xfId="1220"/>
    <cellStyle name="Normal 3 2 3 5 4" xfId="1221"/>
    <cellStyle name="Normal 3 2 3 6" xfId="1222"/>
    <cellStyle name="Normal 3 2 3 6 2" xfId="1223"/>
    <cellStyle name="Normal 3 2 3 6 2 2" xfId="1224"/>
    <cellStyle name="Normal 3 2 3 6 2 2 2" xfId="1225"/>
    <cellStyle name="Normal 3 2 3 6 2 3" xfId="1226"/>
    <cellStyle name="Normal 3 2 3 6 3" xfId="1227"/>
    <cellStyle name="Normal 3 2 3 6 3 2" xfId="1228"/>
    <cellStyle name="Normal 3 2 3 6 4" xfId="1229"/>
    <cellStyle name="Normal 3 2 3 7" xfId="1230"/>
    <cellStyle name="Normal 3 2 3 7 2" xfId="1231"/>
    <cellStyle name="Normal 3 2 3 7 2 2" xfId="1232"/>
    <cellStyle name="Normal 3 2 3 7 3" xfId="1233"/>
    <cellStyle name="Normal 3 2 3 8" xfId="1234"/>
    <cellStyle name="Normal 3 2 3 8 2" xfId="1235"/>
    <cellStyle name="Normal 3 2 3 9" xfId="1236"/>
    <cellStyle name="Normal 3 2 4" xfId="1237"/>
    <cellStyle name="Normal 3 2 4 2" xfId="1238"/>
    <cellStyle name="Normal 3 2 4 2 2" xfId="1239"/>
    <cellStyle name="Normal 3 2 4 2 2 2" xfId="1240"/>
    <cellStyle name="Normal 3 2 4 2 2 2 2" xfId="1241"/>
    <cellStyle name="Normal 3 2 4 2 2 2 2 2" xfId="1242"/>
    <cellStyle name="Normal 3 2 4 2 2 2 2 2 2" xfId="1243"/>
    <cellStyle name="Normal 3 2 4 2 2 2 2 2 2 2" xfId="1244"/>
    <cellStyle name="Normal 3 2 4 2 2 2 2 2 3" xfId="1245"/>
    <cellStyle name="Normal 3 2 4 2 2 2 2 3" xfId="1246"/>
    <cellStyle name="Normal 3 2 4 2 2 2 2 3 2" xfId="1247"/>
    <cellStyle name="Normal 3 2 4 2 2 2 2 4" xfId="1248"/>
    <cellStyle name="Normal 3 2 4 2 2 2 3" xfId="1249"/>
    <cellStyle name="Normal 3 2 4 2 2 2 3 2" xfId="1250"/>
    <cellStyle name="Normal 3 2 4 2 2 2 3 2 2" xfId="1251"/>
    <cellStyle name="Normal 3 2 4 2 2 2 3 2 2 2" xfId="1252"/>
    <cellStyle name="Normal 3 2 4 2 2 2 3 2 3" xfId="1253"/>
    <cellStyle name="Normal 3 2 4 2 2 2 3 3" xfId="1254"/>
    <cellStyle name="Normal 3 2 4 2 2 2 3 3 2" xfId="1255"/>
    <cellStyle name="Normal 3 2 4 2 2 2 3 4" xfId="1256"/>
    <cellStyle name="Normal 3 2 4 2 2 2 4" xfId="1257"/>
    <cellStyle name="Normal 3 2 4 2 2 2 4 2" xfId="1258"/>
    <cellStyle name="Normal 3 2 4 2 2 2 4 2 2" xfId="1259"/>
    <cellStyle name="Normal 3 2 4 2 2 2 4 3" xfId="1260"/>
    <cellStyle name="Normal 3 2 4 2 2 2 5" xfId="1261"/>
    <cellStyle name="Normal 3 2 4 2 2 2 5 2" xfId="1262"/>
    <cellStyle name="Normal 3 2 4 2 2 2 6" xfId="1263"/>
    <cellStyle name="Normal 3 2 4 2 2 3" xfId="1264"/>
    <cellStyle name="Normal 3 2 4 2 2 3 2" xfId="1265"/>
    <cellStyle name="Normal 3 2 4 2 2 3 2 2" xfId="1266"/>
    <cellStyle name="Normal 3 2 4 2 2 3 2 2 2" xfId="1267"/>
    <cellStyle name="Normal 3 2 4 2 2 3 2 3" xfId="1268"/>
    <cellStyle name="Normal 3 2 4 2 2 3 3" xfId="1269"/>
    <cellStyle name="Normal 3 2 4 2 2 3 3 2" xfId="1270"/>
    <cellStyle name="Normal 3 2 4 2 2 3 4" xfId="1271"/>
    <cellStyle name="Normal 3 2 4 2 2 4" xfId="1272"/>
    <cellStyle name="Normal 3 2 4 2 2 4 2" xfId="1273"/>
    <cellStyle name="Normal 3 2 4 2 2 4 2 2" xfId="1274"/>
    <cellStyle name="Normal 3 2 4 2 2 4 2 2 2" xfId="1275"/>
    <cellStyle name="Normal 3 2 4 2 2 4 2 3" xfId="1276"/>
    <cellStyle name="Normal 3 2 4 2 2 4 3" xfId="1277"/>
    <cellStyle name="Normal 3 2 4 2 2 4 3 2" xfId="1278"/>
    <cellStyle name="Normal 3 2 4 2 2 4 4" xfId="1279"/>
    <cellStyle name="Normal 3 2 4 2 2 5" xfId="1280"/>
    <cellStyle name="Normal 3 2 4 2 2 5 2" xfId="1281"/>
    <cellStyle name="Normal 3 2 4 2 2 5 2 2" xfId="1282"/>
    <cellStyle name="Normal 3 2 4 2 2 5 3" xfId="1283"/>
    <cellStyle name="Normal 3 2 4 2 2 6" xfId="1284"/>
    <cellStyle name="Normal 3 2 4 2 2 6 2" xfId="1285"/>
    <cellStyle name="Normal 3 2 4 2 2 7" xfId="1286"/>
    <cellStyle name="Normal 3 2 4 2 3" xfId="1287"/>
    <cellStyle name="Normal 3 2 4 2 3 2" xfId="1288"/>
    <cellStyle name="Normal 3 2 4 2 3 2 2" xfId="1289"/>
    <cellStyle name="Normal 3 2 4 2 3 2 2 2" xfId="1290"/>
    <cellStyle name="Normal 3 2 4 2 3 2 2 2 2" xfId="1291"/>
    <cellStyle name="Normal 3 2 4 2 3 2 2 3" xfId="1292"/>
    <cellStyle name="Normal 3 2 4 2 3 2 3" xfId="1293"/>
    <cellStyle name="Normal 3 2 4 2 3 2 3 2" xfId="1294"/>
    <cellStyle name="Normal 3 2 4 2 3 2 4" xfId="1295"/>
    <cellStyle name="Normal 3 2 4 2 3 3" xfId="1296"/>
    <cellStyle name="Normal 3 2 4 2 3 3 2" xfId="1297"/>
    <cellStyle name="Normal 3 2 4 2 3 3 2 2" xfId="1298"/>
    <cellStyle name="Normal 3 2 4 2 3 3 2 2 2" xfId="1299"/>
    <cellStyle name="Normal 3 2 4 2 3 3 2 3" xfId="1300"/>
    <cellStyle name="Normal 3 2 4 2 3 3 3" xfId="1301"/>
    <cellStyle name="Normal 3 2 4 2 3 3 3 2" xfId="1302"/>
    <cellStyle name="Normal 3 2 4 2 3 3 4" xfId="1303"/>
    <cellStyle name="Normal 3 2 4 2 3 4" xfId="1304"/>
    <cellStyle name="Normal 3 2 4 2 3 4 2" xfId="1305"/>
    <cellStyle name="Normal 3 2 4 2 3 4 2 2" xfId="1306"/>
    <cellStyle name="Normal 3 2 4 2 3 4 3" xfId="1307"/>
    <cellStyle name="Normal 3 2 4 2 3 5" xfId="1308"/>
    <cellStyle name="Normal 3 2 4 2 3 5 2" xfId="1309"/>
    <cellStyle name="Normal 3 2 4 2 3 6" xfId="1310"/>
    <cellStyle name="Normal 3 2 4 2 4" xfId="1311"/>
    <cellStyle name="Normal 3 2 4 2 4 2" xfId="1312"/>
    <cellStyle name="Normal 3 2 4 2 4 2 2" xfId="1313"/>
    <cellStyle name="Normal 3 2 4 2 4 2 2 2" xfId="1314"/>
    <cellStyle name="Normal 3 2 4 2 4 2 3" xfId="1315"/>
    <cellStyle name="Normal 3 2 4 2 4 3" xfId="1316"/>
    <cellStyle name="Normal 3 2 4 2 4 3 2" xfId="1317"/>
    <cellStyle name="Normal 3 2 4 2 4 4" xfId="1318"/>
    <cellStyle name="Normal 3 2 4 2 5" xfId="1319"/>
    <cellStyle name="Normal 3 2 4 2 5 2" xfId="1320"/>
    <cellStyle name="Normal 3 2 4 2 5 2 2" xfId="1321"/>
    <cellStyle name="Normal 3 2 4 2 5 2 2 2" xfId="1322"/>
    <cellStyle name="Normal 3 2 4 2 5 2 3" xfId="1323"/>
    <cellStyle name="Normal 3 2 4 2 5 3" xfId="1324"/>
    <cellStyle name="Normal 3 2 4 2 5 3 2" xfId="1325"/>
    <cellStyle name="Normal 3 2 4 2 5 4" xfId="1326"/>
    <cellStyle name="Normal 3 2 4 2 6" xfId="1327"/>
    <cellStyle name="Normal 3 2 4 2 6 2" xfId="1328"/>
    <cellStyle name="Normal 3 2 4 2 6 2 2" xfId="1329"/>
    <cellStyle name="Normal 3 2 4 2 6 3" xfId="1330"/>
    <cellStyle name="Normal 3 2 4 2 7" xfId="1331"/>
    <cellStyle name="Normal 3 2 4 2 7 2" xfId="1332"/>
    <cellStyle name="Normal 3 2 4 2 8" xfId="1333"/>
    <cellStyle name="Normal 3 2 4 3" xfId="1334"/>
    <cellStyle name="Normal 3 2 4 3 2" xfId="1335"/>
    <cellStyle name="Normal 3 2 4 3 2 2" xfId="1336"/>
    <cellStyle name="Normal 3 2 4 3 2 2 2" xfId="1337"/>
    <cellStyle name="Normal 3 2 4 3 2 2 2 2" xfId="1338"/>
    <cellStyle name="Normal 3 2 4 3 2 2 2 2 2" xfId="1339"/>
    <cellStyle name="Normal 3 2 4 3 2 2 2 3" xfId="1340"/>
    <cellStyle name="Normal 3 2 4 3 2 2 3" xfId="1341"/>
    <cellStyle name="Normal 3 2 4 3 2 2 3 2" xfId="1342"/>
    <cellStyle name="Normal 3 2 4 3 2 2 4" xfId="1343"/>
    <cellStyle name="Normal 3 2 4 3 2 3" xfId="1344"/>
    <cellStyle name="Normal 3 2 4 3 2 3 2" xfId="1345"/>
    <cellStyle name="Normal 3 2 4 3 2 3 2 2" xfId="1346"/>
    <cellStyle name="Normal 3 2 4 3 2 3 2 2 2" xfId="1347"/>
    <cellStyle name="Normal 3 2 4 3 2 3 2 3" xfId="1348"/>
    <cellStyle name="Normal 3 2 4 3 2 3 3" xfId="1349"/>
    <cellStyle name="Normal 3 2 4 3 2 3 3 2" xfId="1350"/>
    <cellStyle name="Normal 3 2 4 3 2 3 4" xfId="1351"/>
    <cellStyle name="Normal 3 2 4 3 2 4" xfId="1352"/>
    <cellStyle name="Normal 3 2 4 3 2 4 2" xfId="1353"/>
    <cellStyle name="Normal 3 2 4 3 2 4 2 2" xfId="1354"/>
    <cellStyle name="Normal 3 2 4 3 2 4 3" xfId="1355"/>
    <cellStyle name="Normal 3 2 4 3 2 5" xfId="1356"/>
    <cellStyle name="Normal 3 2 4 3 2 5 2" xfId="1357"/>
    <cellStyle name="Normal 3 2 4 3 2 6" xfId="1358"/>
    <cellStyle name="Normal 3 2 4 3 3" xfId="1359"/>
    <cellStyle name="Normal 3 2 4 3 3 2" xfId="1360"/>
    <cellStyle name="Normal 3 2 4 3 3 2 2" xfId="1361"/>
    <cellStyle name="Normal 3 2 4 3 3 2 2 2" xfId="1362"/>
    <cellStyle name="Normal 3 2 4 3 3 2 3" xfId="1363"/>
    <cellStyle name="Normal 3 2 4 3 3 3" xfId="1364"/>
    <cellStyle name="Normal 3 2 4 3 3 3 2" xfId="1365"/>
    <cellStyle name="Normal 3 2 4 3 3 4" xfId="1366"/>
    <cellStyle name="Normal 3 2 4 3 4" xfId="1367"/>
    <cellStyle name="Normal 3 2 4 3 4 2" xfId="1368"/>
    <cellStyle name="Normal 3 2 4 3 4 2 2" xfId="1369"/>
    <cellStyle name="Normal 3 2 4 3 4 2 2 2" xfId="1370"/>
    <cellStyle name="Normal 3 2 4 3 4 2 3" xfId="1371"/>
    <cellStyle name="Normal 3 2 4 3 4 3" xfId="1372"/>
    <cellStyle name="Normal 3 2 4 3 4 3 2" xfId="1373"/>
    <cellStyle name="Normal 3 2 4 3 4 4" xfId="1374"/>
    <cellStyle name="Normal 3 2 4 3 5" xfId="1375"/>
    <cellStyle name="Normal 3 2 4 3 5 2" xfId="1376"/>
    <cellStyle name="Normal 3 2 4 3 5 2 2" xfId="1377"/>
    <cellStyle name="Normal 3 2 4 3 5 3" xfId="1378"/>
    <cellStyle name="Normal 3 2 4 3 6" xfId="1379"/>
    <cellStyle name="Normal 3 2 4 3 6 2" xfId="1380"/>
    <cellStyle name="Normal 3 2 4 3 7" xfId="1381"/>
    <cellStyle name="Normal 3 2 4 4" xfId="1382"/>
    <cellStyle name="Normal 3 2 4 4 2" xfId="1383"/>
    <cellStyle name="Normal 3 2 4 4 2 2" xfId="1384"/>
    <cellStyle name="Normal 3 2 4 4 2 2 2" xfId="1385"/>
    <cellStyle name="Normal 3 2 4 4 2 2 2 2" xfId="1386"/>
    <cellStyle name="Normal 3 2 4 4 2 2 3" xfId="1387"/>
    <cellStyle name="Normal 3 2 4 4 2 3" xfId="1388"/>
    <cellStyle name="Normal 3 2 4 4 2 3 2" xfId="1389"/>
    <cellStyle name="Normal 3 2 4 4 2 4" xfId="1390"/>
    <cellStyle name="Normal 3 2 4 4 3" xfId="1391"/>
    <cellStyle name="Normal 3 2 4 4 3 2" xfId="1392"/>
    <cellStyle name="Normal 3 2 4 4 3 2 2" xfId="1393"/>
    <cellStyle name="Normal 3 2 4 4 3 2 2 2" xfId="1394"/>
    <cellStyle name="Normal 3 2 4 4 3 2 3" xfId="1395"/>
    <cellStyle name="Normal 3 2 4 4 3 3" xfId="1396"/>
    <cellStyle name="Normal 3 2 4 4 3 3 2" xfId="1397"/>
    <cellStyle name="Normal 3 2 4 4 3 4" xfId="1398"/>
    <cellStyle name="Normal 3 2 4 4 4" xfId="1399"/>
    <cellStyle name="Normal 3 2 4 4 4 2" xfId="1400"/>
    <cellStyle name="Normal 3 2 4 4 4 2 2" xfId="1401"/>
    <cellStyle name="Normal 3 2 4 4 4 3" xfId="1402"/>
    <cellStyle name="Normal 3 2 4 4 5" xfId="1403"/>
    <cellStyle name="Normal 3 2 4 4 5 2" xfId="1404"/>
    <cellStyle name="Normal 3 2 4 4 6" xfId="1405"/>
    <cellStyle name="Normal 3 2 4 5" xfId="1406"/>
    <cellStyle name="Normal 3 2 4 5 2" xfId="1407"/>
    <cellStyle name="Normal 3 2 4 5 2 2" xfId="1408"/>
    <cellStyle name="Normal 3 2 4 5 2 2 2" xfId="1409"/>
    <cellStyle name="Normal 3 2 4 5 2 3" xfId="1410"/>
    <cellStyle name="Normal 3 2 4 5 3" xfId="1411"/>
    <cellStyle name="Normal 3 2 4 5 3 2" xfId="1412"/>
    <cellStyle name="Normal 3 2 4 5 4" xfId="1413"/>
    <cellStyle name="Normal 3 2 4 6" xfId="1414"/>
    <cellStyle name="Normal 3 2 4 6 2" xfId="1415"/>
    <cellStyle name="Normal 3 2 4 6 2 2" xfId="1416"/>
    <cellStyle name="Normal 3 2 4 6 2 2 2" xfId="1417"/>
    <cellStyle name="Normal 3 2 4 6 2 3" xfId="1418"/>
    <cellStyle name="Normal 3 2 4 6 3" xfId="1419"/>
    <cellStyle name="Normal 3 2 4 6 3 2" xfId="1420"/>
    <cellStyle name="Normal 3 2 4 6 4" xfId="1421"/>
    <cellStyle name="Normal 3 2 4 7" xfId="1422"/>
    <cellStyle name="Normal 3 2 4 7 2" xfId="1423"/>
    <cellStyle name="Normal 3 2 4 7 2 2" xfId="1424"/>
    <cellStyle name="Normal 3 2 4 7 3" xfId="1425"/>
    <cellStyle name="Normal 3 2 4 8" xfId="1426"/>
    <cellStyle name="Normal 3 2 4 8 2" xfId="1427"/>
    <cellStyle name="Normal 3 2 4 9" xfId="1428"/>
    <cellStyle name="Normal 3 2 5" xfId="1429"/>
    <cellStyle name="Normal 3 2 5 2" xfId="1430"/>
    <cellStyle name="Normal 3 2 5 2 2" xfId="1431"/>
    <cellStyle name="Normal 3 2 5 2 2 2" xfId="1432"/>
    <cellStyle name="Normal 3 2 5 2 2 2 2" xfId="1433"/>
    <cellStyle name="Normal 3 2 5 2 2 2 2 2" xfId="1434"/>
    <cellStyle name="Normal 3 2 5 2 2 2 2 2 2" xfId="1435"/>
    <cellStyle name="Normal 3 2 5 2 2 2 2 3" xfId="1436"/>
    <cellStyle name="Normal 3 2 5 2 2 2 3" xfId="1437"/>
    <cellStyle name="Normal 3 2 5 2 2 2 3 2" xfId="1438"/>
    <cellStyle name="Normal 3 2 5 2 2 2 4" xfId="1439"/>
    <cellStyle name="Normal 3 2 5 2 2 3" xfId="1440"/>
    <cellStyle name="Normal 3 2 5 2 2 3 2" xfId="1441"/>
    <cellStyle name="Normal 3 2 5 2 2 3 2 2" xfId="1442"/>
    <cellStyle name="Normal 3 2 5 2 2 3 2 2 2" xfId="1443"/>
    <cellStyle name="Normal 3 2 5 2 2 3 2 3" xfId="1444"/>
    <cellStyle name="Normal 3 2 5 2 2 3 3" xfId="1445"/>
    <cellStyle name="Normal 3 2 5 2 2 3 3 2" xfId="1446"/>
    <cellStyle name="Normal 3 2 5 2 2 3 4" xfId="1447"/>
    <cellStyle name="Normal 3 2 5 2 2 4" xfId="1448"/>
    <cellStyle name="Normal 3 2 5 2 2 4 2" xfId="1449"/>
    <cellStyle name="Normal 3 2 5 2 2 4 2 2" xfId="1450"/>
    <cellStyle name="Normal 3 2 5 2 2 4 3" xfId="1451"/>
    <cellStyle name="Normal 3 2 5 2 2 5" xfId="1452"/>
    <cellStyle name="Normal 3 2 5 2 2 5 2" xfId="1453"/>
    <cellStyle name="Normal 3 2 5 2 2 6" xfId="1454"/>
    <cellStyle name="Normal 3 2 5 2 3" xfId="1455"/>
    <cellStyle name="Normal 3 2 5 2 3 2" xfId="1456"/>
    <cellStyle name="Normal 3 2 5 2 3 2 2" xfId="1457"/>
    <cellStyle name="Normal 3 2 5 2 3 2 2 2" xfId="1458"/>
    <cellStyle name="Normal 3 2 5 2 3 2 3" xfId="1459"/>
    <cellStyle name="Normal 3 2 5 2 3 3" xfId="1460"/>
    <cellStyle name="Normal 3 2 5 2 3 3 2" xfId="1461"/>
    <cellStyle name="Normal 3 2 5 2 3 4" xfId="1462"/>
    <cellStyle name="Normal 3 2 5 2 4" xfId="1463"/>
    <cellStyle name="Normal 3 2 5 2 4 2" xfId="1464"/>
    <cellStyle name="Normal 3 2 5 2 4 2 2" xfId="1465"/>
    <cellStyle name="Normal 3 2 5 2 4 2 2 2" xfId="1466"/>
    <cellStyle name="Normal 3 2 5 2 4 2 3" xfId="1467"/>
    <cellStyle name="Normal 3 2 5 2 4 3" xfId="1468"/>
    <cellStyle name="Normal 3 2 5 2 4 3 2" xfId="1469"/>
    <cellStyle name="Normal 3 2 5 2 4 4" xfId="1470"/>
    <cellStyle name="Normal 3 2 5 2 5" xfId="1471"/>
    <cellStyle name="Normal 3 2 5 2 5 2" xfId="1472"/>
    <cellStyle name="Normal 3 2 5 2 5 2 2" xfId="1473"/>
    <cellStyle name="Normal 3 2 5 2 5 3" xfId="1474"/>
    <cellStyle name="Normal 3 2 5 2 6" xfId="1475"/>
    <cellStyle name="Normal 3 2 5 2 6 2" xfId="1476"/>
    <cellStyle name="Normal 3 2 5 2 7" xfId="1477"/>
    <cellStyle name="Normal 3 2 5 3" xfId="1478"/>
    <cellStyle name="Normal 3 2 5 3 2" xfId="1479"/>
    <cellStyle name="Normal 3 2 5 3 2 2" xfId="1480"/>
    <cellStyle name="Normal 3 2 5 3 2 2 2" xfId="1481"/>
    <cellStyle name="Normal 3 2 5 3 2 2 2 2" xfId="1482"/>
    <cellStyle name="Normal 3 2 5 3 2 2 3" xfId="1483"/>
    <cellStyle name="Normal 3 2 5 3 2 3" xfId="1484"/>
    <cellStyle name="Normal 3 2 5 3 2 3 2" xfId="1485"/>
    <cellStyle name="Normal 3 2 5 3 2 4" xfId="1486"/>
    <cellStyle name="Normal 3 2 5 3 3" xfId="1487"/>
    <cellStyle name="Normal 3 2 5 3 3 2" xfId="1488"/>
    <cellStyle name="Normal 3 2 5 3 3 2 2" xfId="1489"/>
    <cellStyle name="Normal 3 2 5 3 3 2 2 2" xfId="1490"/>
    <cellStyle name="Normal 3 2 5 3 3 2 3" xfId="1491"/>
    <cellStyle name="Normal 3 2 5 3 3 3" xfId="1492"/>
    <cellStyle name="Normal 3 2 5 3 3 3 2" xfId="1493"/>
    <cellStyle name="Normal 3 2 5 3 3 4" xfId="1494"/>
    <cellStyle name="Normal 3 2 5 3 4" xfId="1495"/>
    <cellStyle name="Normal 3 2 5 3 4 2" xfId="1496"/>
    <cellStyle name="Normal 3 2 5 3 4 2 2" xfId="1497"/>
    <cellStyle name="Normal 3 2 5 3 4 3" xfId="1498"/>
    <cellStyle name="Normal 3 2 5 3 5" xfId="1499"/>
    <cellStyle name="Normal 3 2 5 3 5 2" xfId="1500"/>
    <cellStyle name="Normal 3 2 5 3 6" xfId="1501"/>
    <cellStyle name="Normal 3 2 5 4" xfId="1502"/>
    <cellStyle name="Normal 3 2 5 4 2" xfId="1503"/>
    <cellStyle name="Normal 3 2 5 4 2 2" xfId="1504"/>
    <cellStyle name="Normal 3 2 5 4 2 2 2" xfId="1505"/>
    <cellStyle name="Normal 3 2 5 4 2 3" xfId="1506"/>
    <cellStyle name="Normal 3 2 5 4 3" xfId="1507"/>
    <cellStyle name="Normal 3 2 5 4 3 2" xfId="1508"/>
    <cellStyle name="Normal 3 2 5 4 4" xfId="1509"/>
    <cellStyle name="Normal 3 2 5 5" xfId="1510"/>
    <cellStyle name="Normal 3 2 5 5 2" xfId="1511"/>
    <cellStyle name="Normal 3 2 5 5 2 2" xfId="1512"/>
    <cellStyle name="Normal 3 2 5 5 2 2 2" xfId="1513"/>
    <cellStyle name="Normal 3 2 5 5 2 3" xfId="1514"/>
    <cellStyle name="Normal 3 2 5 5 3" xfId="1515"/>
    <cellStyle name="Normal 3 2 5 5 3 2" xfId="1516"/>
    <cellStyle name="Normal 3 2 5 5 4" xfId="1517"/>
    <cellStyle name="Normal 3 2 5 6" xfId="1518"/>
    <cellStyle name="Normal 3 2 5 6 2" xfId="1519"/>
    <cellStyle name="Normal 3 2 5 6 2 2" xfId="1520"/>
    <cellStyle name="Normal 3 2 5 6 3" xfId="1521"/>
    <cellStyle name="Normal 3 2 5 7" xfId="1522"/>
    <cellStyle name="Normal 3 2 5 7 2" xfId="1523"/>
    <cellStyle name="Normal 3 2 5 8" xfId="1524"/>
    <cellStyle name="Normal 3 2 6" xfId="1525"/>
    <cellStyle name="Normal 3 2 6 2" xfId="1526"/>
    <cellStyle name="Normal 3 2 6 2 2" xfId="1527"/>
    <cellStyle name="Normal 3 2 6 2 2 2" xfId="1528"/>
    <cellStyle name="Normal 3 2 6 2 2 2 2" xfId="1529"/>
    <cellStyle name="Normal 3 2 6 2 2 2 2 2" xfId="1530"/>
    <cellStyle name="Normal 3 2 6 2 2 2 3" xfId="1531"/>
    <cellStyle name="Normal 3 2 6 2 2 3" xfId="1532"/>
    <cellStyle name="Normal 3 2 6 2 2 3 2" xfId="1533"/>
    <cellStyle name="Normal 3 2 6 2 2 4" xfId="1534"/>
    <cellStyle name="Normal 3 2 6 2 3" xfId="1535"/>
    <cellStyle name="Normal 3 2 6 2 3 2" xfId="1536"/>
    <cellStyle name="Normal 3 2 6 2 3 2 2" xfId="1537"/>
    <cellStyle name="Normal 3 2 6 2 3 2 2 2" xfId="1538"/>
    <cellStyle name="Normal 3 2 6 2 3 2 3" xfId="1539"/>
    <cellStyle name="Normal 3 2 6 2 3 3" xfId="1540"/>
    <cellStyle name="Normal 3 2 6 2 3 3 2" xfId="1541"/>
    <cellStyle name="Normal 3 2 6 2 3 4" xfId="1542"/>
    <cellStyle name="Normal 3 2 6 2 4" xfId="1543"/>
    <cellStyle name="Normal 3 2 6 2 4 2" xfId="1544"/>
    <cellStyle name="Normal 3 2 6 2 4 2 2" xfId="1545"/>
    <cellStyle name="Normal 3 2 6 2 4 3" xfId="1546"/>
    <cellStyle name="Normal 3 2 6 2 5" xfId="1547"/>
    <cellStyle name="Normal 3 2 6 2 5 2" xfId="1548"/>
    <cellStyle name="Normal 3 2 6 2 6" xfId="1549"/>
    <cellStyle name="Normal 3 2 6 3" xfId="1550"/>
    <cellStyle name="Normal 3 2 6 3 2" xfId="1551"/>
    <cellStyle name="Normal 3 2 6 3 2 2" xfId="1552"/>
    <cellStyle name="Normal 3 2 6 3 2 2 2" xfId="1553"/>
    <cellStyle name="Normal 3 2 6 3 2 3" xfId="1554"/>
    <cellStyle name="Normal 3 2 6 3 3" xfId="1555"/>
    <cellStyle name="Normal 3 2 6 3 3 2" xfId="1556"/>
    <cellStyle name="Normal 3 2 6 3 4" xfId="1557"/>
    <cellStyle name="Normal 3 2 6 4" xfId="1558"/>
    <cellStyle name="Normal 3 2 6 4 2" xfId="1559"/>
    <cellStyle name="Normal 3 2 6 4 2 2" xfId="1560"/>
    <cellStyle name="Normal 3 2 6 4 2 2 2" xfId="1561"/>
    <cellStyle name="Normal 3 2 6 4 2 3" xfId="1562"/>
    <cellStyle name="Normal 3 2 6 4 3" xfId="1563"/>
    <cellStyle name="Normal 3 2 6 4 3 2" xfId="1564"/>
    <cellStyle name="Normal 3 2 6 4 4" xfId="1565"/>
    <cellStyle name="Normal 3 2 6 5" xfId="1566"/>
    <cellStyle name="Normal 3 2 6 5 2" xfId="1567"/>
    <cellStyle name="Normal 3 2 6 5 2 2" xfId="1568"/>
    <cellStyle name="Normal 3 2 6 5 3" xfId="1569"/>
    <cellStyle name="Normal 3 2 6 6" xfId="1570"/>
    <cellStyle name="Normal 3 2 6 6 2" xfId="1571"/>
    <cellStyle name="Normal 3 2 6 7" xfId="1572"/>
    <cellStyle name="Normal 3 2 7" xfId="1573"/>
    <cellStyle name="Normal 3 2 7 2" xfId="1574"/>
    <cellStyle name="Normal 3 2 7 2 2" xfId="1575"/>
    <cellStyle name="Normal 3 2 7 2 2 2" xfId="1576"/>
    <cellStyle name="Normal 3 2 7 2 2 2 2" xfId="1577"/>
    <cellStyle name="Normal 3 2 7 2 2 3" xfId="1578"/>
    <cellStyle name="Normal 3 2 7 2 3" xfId="1579"/>
    <cellStyle name="Normal 3 2 7 2 3 2" xfId="1580"/>
    <cellStyle name="Normal 3 2 7 2 4" xfId="1581"/>
    <cellStyle name="Normal 3 2 7 3" xfId="1582"/>
    <cellStyle name="Normal 3 2 7 3 2" xfId="1583"/>
    <cellStyle name="Normal 3 2 7 3 2 2" xfId="1584"/>
    <cellStyle name="Normal 3 2 7 3 2 2 2" xfId="1585"/>
    <cellStyle name="Normal 3 2 7 3 2 3" xfId="1586"/>
    <cellStyle name="Normal 3 2 7 3 3" xfId="1587"/>
    <cellStyle name="Normal 3 2 7 3 3 2" xfId="1588"/>
    <cellStyle name="Normal 3 2 7 3 4" xfId="1589"/>
    <cellStyle name="Normal 3 2 7 4" xfId="1590"/>
    <cellStyle name="Normal 3 2 7 4 2" xfId="1591"/>
    <cellStyle name="Normal 3 2 7 4 2 2" xfId="1592"/>
    <cellStyle name="Normal 3 2 7 4 3" xfId="1593"/>
    <cellStyle name="Normal 3 2 7 5" xfId="1594"/>
    <cellStyle name="Normal 3 2 7 5 2" xfId="1595"/>
    <cellStyle name="Normal 3 2 7 6" xfId="1596"/>
    <cellStyle name="Normal 3 2 8" xfId="1597"/>
    <cellStyle name="Normal 3 2 8 2" xfId="1598"/>
    <cellStyle name="Normal 3 2 8 2 2" xfId="1599"/>
    <cellStyle name="Normal 3 2 8 2 2 2" xfId="1600"/>
    <cellStyle name="Normal 3 2 8 2 3" xfId="1601"/>
    <cellStyle name="Normal 3 2 8 3" xfId="1602"/>
    <cellStyle name="Normal 3 2 8 3 2" xfId="1603"/>
    <cellStyle name="Normal 3 2 8 4" xfId="1604"/>
    <cellStyle name="Normal 3 2 9" xfId="1605"/>
    <cellStyle name="Normal 3 2 9 2" xfId="1606"/>
    <cellStyle name="Normal 3 2 9 2 2" xfId="1607"/>
    <cellStyle name="Normal 3 2 9 2 2 2" xfId="1608"/>
    <cellStyle name="Normal 3 2 9 2 3" xfId="1609"/>
    <cellStyle name="Normal 3 2 9 3" xfId="1610"/>
    <cellStyle name="Normal 3 2 9 3 2" xfId="1611"/>
    <cellStyle name="Normal 3 2 9 4" xfId="1612"/>
    <cellStyle name="Normal 3 3" xfId="1613"/>
    <cellStyle name="Normal 3 3 10" xfId="1614"/>
    <cellStyle name="Normal 3 3 10 2" xfId="1615"/>
    <cellStyle name="Normal 3 3 11" xfId="1616"/>
    <cellStyle name="Normal 3 3 2" xfId="1617"/>
    <cellStyle name="Normal 3 3 2 2" xfId="1618"/>
    <cellStyle name="Normal 3 3 2 2 2" xfId="1619"/>
    <cellStyle name="Normal 3 3 2 2 2 2" xfId="1620"/>
    <cellStyle name="Normal 3 3 2 2 2 2 2" xfId="1621"/>
    <cellStyle name="Normal 3 3 2 2 2 2 2 2" xfId="1622"/>
    <cellStyle name="Normal 3 3 2 2 2 2 2 2 2" xfId="1623"/>
    <cellStyle name="Normal 3 3 2 2 2 2 2 2 2 2" xfId="1624"/>
    <cellStyle name="Normal 3 3 2 2 2 2 2 2 3" xfId="1625"/>
    <cellStyle name="Normal 3 3 2 2 2 2 2 3" xfId="1626"/>
    <cellStyle name="Normal 3 3 2 2 2 2 2 3 2" xfId="1627"/>
    <cellStyle name="Normal 3 3 2 2 2 2 2 4" xfId="1628"/>
    <cellStyle name="Normal 3 3 2 2 2 2 3" xfId="1629"/>
    <cellStyle name="Normal 3 3 2 2 2 2 3 2" xfId="1630"/>
    <cellStyle name="Normal 3 3 2 2 2 2 3 2 2" xfId="1631"/>
    <cellStyle name="Normal 3 3 2 2 2 2 3 2 2 2" xfId="1632"/>
    <cellStyle name="Normal 3 3 2 2 2 2 3 2 3" xfId="1633"/>
    <cellStyle name="Normal 3 3 2 2 2 2 3 3" xfId="1634"/>
    <cellStyle name="Normal 3 3 2 2 2 2 3 3 2" xfId="1635"/>
    <cellStyle name="Normal 3 3 2 2 2 2 3 4" xfId="1636"/>
    <cellStyle name="Normal 3 3 2 2 2 2 4" xfId="1637"/>
    <cellStyle name="Normal 3 3 2 2 2 2 4 2" xfId="1638"/>
    <cellStyle name="Normal 3 3 2 2 2 2 4 2 2" xfId="1639"/>
    <cellStyle name="Normal 3 3 2 2 2 2 4 3" xfId="1640"/>
    <cellStyle name="Normal 3 3 2 2 2 2 5" xfId="1641"/>
    <cellStyle name="Normal 3 3 2 2 2 2 5 2" xfId="1642"/>
    <cellStyle name="Normal 3 3 2 2 2 2 6" xfId="1643"/>
    <cellStyle name="Normal 3 3 2 2 2 3" xfId="1644"/>
    <cellStyle name="Normal 3 3 2 2 2 3 2" xfId="1645"/>
    <cellStyle name="Normal 3 3 2 2 2 3 2 2" xfId="1646"/>
    <cellStyle name="Normal 3 3 2 2 2 3 2 2 2" xfId="1647"/>
    <cellStyle name="Normal 3 3 2 2 2 3 2 3" xfId="1648"/>
    <cellStyle name="Normal 3 3 2 2 2 3 3" xfId="1649"/>
    <cellStyle name="Normal 3 3 2 2 2 3 3 2" xfId="1650"/>
    <cellStyle name="Normal 3 3 2 2 2 3 4" xfId="1651"/>
    <cellStyle name="Normal 3 3 2 2 2 4" xfId="1652"/>
    <cellStyle name="Normal 3 3 2 2 2 4 2" xfId="1653"/>
    <cellStyle name="Normal 3 3 2 2 2 4 2 2" xfId="1654"/>
    <cellStyle name="Normal 3 3 2 2 2 4 2 2 2" xfId="1655"/>
    <cellStyle name="Normal 3 3 2 2 2 4 2 3" xfId="1656"/>
    <cellStyle name="Normal 3 3 2 2 2 4 3" xfId="1657"/>
    <cellStyle name="Normal 3 3 2 2 2 4 3 2" xfId="1658"/>
    <cellStyle name="Normal 3 3 2 2 2 4 4" xfId="1659"/>
    <cellStyle name="Normal 3 3 2 2 2 5" xfId="1660"/>
    <cellStyle name="Normal 3 3 2 2 2 5 2" xfId="1661"/>
    <cellStyle name="Normal 3 3 2 2 2 5 2 2" xfId="1662"/>
    <cellStyle name="Normal 3 3 2 2 2 5 3" xfId="1663"/>
    <cellStyle name="Normal 3 3 2 2 2 6" xfId="1664"/>
    <cellStyle name="Normal 3 3 2 2 2 6 2" xfId="1665"/>
    <cellStyle name="Normal 3 3 2 2 2 7" xfId="1666"/>
    <cellStyle name="Normal 3 3 2 2 3" xfId="1667"/>
    <cellStyle name="Normal 3 3 2 2 3 2" xfId="1668"/>
    <cellStyle name="Normal 3 3 2 2 3 2 2" xfId="1669"/>
    <cellStyle name="Normal 3 3 2 2 3 2 2 2" xfId="1670"/>
    <cellStyle name="Normal 3 3 2 2 3 2 2 2 2" xfId="1671"/>
    <cellStyle name="Normal 3 3 2 2 3 2 2 3" xfId="1672"/>
    <cellStyle name="Normal 3 3 2 2 3 2 3" xfId="1673"/>
    <cellStyle name="Normal 3 3 2 2 3 2 3 2" xfId="1674"/>
    <cellStyle name="Normal 3 3 2 2 3 2 4" xfId="1675"/>
    <cellStyle name="Normal 3 3 2 2 3 3" xfId="1676"/>
    <cellStyle name="Normal 3 3 2 2 3 3 2" xfId="1677"/>
    <cellStyle name="Normal 3 3 2 2 3 3 2 2" xfId="1678"/>
    <cellStyle name="Normal 3 3 2 2 3 3 2 2 2" xfId="1679"/>
    <cellStyle name="Normal 3 3 2 2 3 3 2 3" xfId="1680"/>
    <cellStyle name="Normal 3 3 2 2 3 3 3" xfId="1681"/>
    <cellStyle name="Normal 3 3 2 2 3 3 3 2" xfId="1682"/>
    <cellStyle name="Normal 3 3 2 2 3 3 4" xfId="1683"/>
    <cellStyle name="Normal 3 3 2 2 3 4" xfId="1684"/>
    <cellStyle name="Normal 3 3 2 2 3 4 2" xfId="1685"/>
    <cellStyle name="Normal 3 3 2 2 3 4 2 2" xfId="1686"/>
    <cellStyle name="Normal 3 3 2 2 3 4 3" xfId="1687"/>
    <cellStyle name="Normal 3 3 2 2 3 5" xfId="1688"/>
    <cellStyle name="Normal 3 3 2 2 3 5 2" xfId="1689"/>
    <cellStyle name="Normal 3 3 2 2 3 6" xfId="1690"/>
    <cellStyle name="Normal 3 3 2 2 4" xfId="1691"/>
    <cellStyle name="Normal 3 3 2 2 4 2" xfId="1692"/>
    <cellStyle name="Normal 3 3 2 2 4 2 2" xfId="1693"/>
    <cellStyle name="Normal 3 3 2 2 4 2 2 2" xfId="1694"/>
    <cellStyle name="Normal 3 3 2 2 4 2 3" xfId="1695"/>
    <cellStyle name="Normal 3 3 2 2 4 3" xfId="1696"/>
    <cellStyle name="Normal 3 3 2 2 4 3 2" xfId="1697"/>
    <cellStyle name="Normal 3 3 2 2 4 4" xfId="1698"/>
    <cellStyle name="Normal 3 3 2 2 5" xfId="1699"/>
    <cellStyle name="Normal 3 3 2 2 5 2" xfId="1700"/>
    <cellStyle name="Normal 3 3 2 2 5 2 2" xfId="1701"/>
    <cellStyle name="Normal 3 3 2 2 5 2 2 2" xfId="1702"/>
    <cellStyle name="Normal 3 3 2 2 5 2 3" xfId="1703"/>
    <cellStyle name="Normal 3 3 2 2 5 3" xfId="1704"/>
    <cellStyle name="Normal 3 3 2 2 5 3 2" xfId="1705"/>
    <cellStyle name="Normal 3 3 2 2 5 4" xfId="1706"/>
    <cellStyle name="Normal 3 3 2 2 6" xfId="1707"/>
    <cellStyle name="Normal 3 3 2 2 6 2" xfId="1708"/>
    <cellStyle name="Normal 3 3 2 2 6 2 2" xfId="1709"/>
    <cellStyle name="Normal 3 3 2 2 6 3" xfId="1710"/>
    <cellStyle name="Normal 3 3 2 2 7" xfId="1711"/>
    <cellStyle name="Normal 3 3 2 2 7 2" xfId="1712"/>
    <cellStyle name="Normal 3 3 2 2 8" xfId="1713"/>
    <cellStyle name="Normal 3 3 2 3" xfId="1714"/>
    <cellStyle name="Normal 3 3 2 3 2" xfId="1715"/>
    <cellStyle name="Normal 3 3 2 3 2 2" xfId="1716"/>
    <cellStyle name="Normal 3 3 2 3 2 2 2" xfId="1717"/>
    <cellStyle name="Normal 3 3 2 3 2 2 2 2" xfId="1718"/>
    <cellStyle name="Normal 3 3 2 3 2 2 2 2 2" xfId="1719"/>
    <cellStyle name="Normal 3 3 2 3 2 2 2 3" xfId="1720"/>
    <cellStyle name="Normal 3 3 2 3 2 2 3" xfId="1721"/>
    <cellStyle name="Normal 3 3 2 3 2 2 3 2" xfId="1722"/>
    <cellStyle name="Normal 3 3 2 3 2 2 4" xfId="1723"/>
    <cellStyle name="Normal 3 3 2 3 2 3" xfId="1724"/>
    <cellStyle name="Normal 3 3 2 3 2 3 2" xfId="1725"/>
    <cellStyle name="Normal 3 3 2 3 2 3 2 2" xfId="1726"/>
    <cellStyle name="Normal 3 3 2 3 2 3 2 2 2" xfId="1727"/>
    <cellStyle name="Normal 3 3 2 3 2 3 2 3" xfId="1728"/>
    <cellStyle name="Normal 3 3 2 3 2 3 3" xfId="1729"/>
    <cellStyle name="Normal 3 3 2 3 2 3 3 2" xfId="1730"/>
    <cellStyle name="Normal 3 3 2 3 2 3 4" xfId="1731"/>
    <cellStyle name="Normal 3 3 2 3 2 4" xfId="1732"/>
    <cellStyle name="Normal 3 3 2 3 2 4 2" xfId="1733"/>
    <cellStyle name="Normal 3 3 2 3 2 4 2 2" xfId="1734"/>
    <cellStyle name="Normal 3 3 2 3 2 4 3" xfId="1735"/>
    <cellStyle name="Normal 3 3 2 3 2 5" xfId="1736"/>
    <cellStyle name="Normal 3 3 2 3 2 5 2" xfId="1737"/>
    <cellStyle name="Normal 3 3 2 3 2 6" xfId="1738"/>
    <cellStyle name="Normal 3 3 2 3 3" xfId="1739"/>
    <cellStyle name="Normal 3 3 2 3 3 2" xfId="1740"/>
    <cellStyle name="Normal 3 3 2 3 3 2 2" xfId="1741"/>
    <cellStyle name="Normal 3 3 2 3 3 2 2 2" xfId="1742"/>
    <cellStyle name="Normal 3 3 2 3 3 2 3" xfId="1743"/>
    <cellStyle name="Normal 3 3 2 3 3 3" xfId="1744"/>
    <cellStyle name="Normal 3 3 2 3 3 3 2" xfId="1745"/>
    <cellStyle name="Normal 3 3 2 3 3 4" xfId="1746"/>
    <cellStyle name="Normal 3 3 2 3 4" xfId="1747"/>
    <cellStyle name="Normal 3 3 2 3 4 2" xfId="1748"/>
    <cellStyle name="Normal 3 3 2 3 4 2 2" xfId="1749"/>
    <cellStyle name="Normal 3 3 2 3 4 2 2 2" xfId="1750"/>
    <cellStyle name="Normal 3 3 2 3 4 2 3" xfId="1751"/>
    <cellStyle name="Normal 3 3 2 3 4 3" xfId="1752"/>
    <cellStyle name="Normal 3 3 2 3 4 3 2" xfId="1753"/>
    <cellStyle name="Normal 3 3 2 3 4 4" xfId="1754"/>
    <cellStyle name="Normal 3 3 2 3 5" xfId="1755"/>
    <cellStyle name="Normal 3 3 2 3 5 2" xfId="1756"/>
    <cellStyle name="Normal 3 3 2 3 5 2 2" xfId="1757"/>
    <cellStyle name="Normal 3 3 2 3 5 3" xfId="1758"/>
    <cellStyle name="Normal 3 3 2 3 6" xfId="1759"/>
    <cellStyle name="Normal 3 3 2 3 6 2" xfId="1760"/>
    <cellStyle name="Normal 3 3 2 3 7" xfId="1761"/>
    <cellStyle name="Normal 3 3 2 4" xfId="1762"/>
    <cellStyle name="Normal 3 3 2 4 2" xfId="1763"/>
    <cellStyle name="Normal 3 3 2 4 2 2" xfId="1764"/>
    <cellStyle name="Normal 3 3 2 4 2 2 2" xfId="1765"/>
    <cellStyle name="Normal 3 3 2 4 2 2 2 2" xfId="1766"/>
    <cellStyle name="Normal 3 3 2 4 2 2 3" xfId="1767"/>
    <cellStyle name="Normal 3 3 2 4 2 3" xfId="1768"/>
    <cellStyle name="Normal 3 3 2 4 2 3 2" xfId="1769"/>
    <cellStyle name="Normal 3 3 2 4 2 4" xfId="1770"/>
    <cellStyle name="Normal 3 3 2 4 3" xfId="1771"/>
    <cellStyle name="Normal 3 3 2 4 3 2" xfId="1772"/>
    <cellStyle name="Normal 3 3 2 4 3 2 2" xfId="1773"/>
    <cellStyle name="Normal 3 3 2 4 3 2 2 2" xfId="1774"/>
    <cellStyle name="Normal 3 3 2 4 3 2 3" xfId="1775"/>
    <cellStyle name="Normal 3 3 2 4 3 3" xfId="1776"/>
    <cellStyle name="Normal 3 3 2 4 3 3 2" xfId="1777"/>
    <cellStyle name="Normal 3 3 2 4 3 4" xfId="1778"/>
    <cellStyle name="Normal 3 3 2 4 4" xfId="1779"/>
    <cellStyle name="Normal 3 3 2 4 4 2" xfId="1780"/>
    <cellStyle name="Normal 3 3 2 4 4 2 2" xfId="1781"/>
    <cellStyle name="Normal 3 3 2 4 4 3" xfId="1782"/>
    <cellStyle name="Normal 3 3 2 4 5" xfId="1783"/>
    <cellStyle name="Normal 3 3 2 4 5 2" xfId="1784"/>
    <cellStyle name="Normal 3 3 2 4 6" xfId="1785"/>
    <cellStyle name="Normal 3 3 2 5" xfId="1786"/>
    <cellStyle name="Normal 3 3 2 5 2" xfId="1787"/>
    <cellStyle name="Normal 3 3 2 5 2 2" xfId="1788"/>
    <cellStyle name="Normal 3 3 2 5 2 2 2" xfId="1789"/>
    <cellStyle name="Normal 3 3 2 5 2 3" xfId="1790"/>
    <cellStyle name="Normal 3 3 2 5 3" xfId="1791"/>
    <cellStyle name="Normal 3 3 2 5 3 2" xfId="1792"/>
    <cellStyle name="Normal 3 3 2 5 4" xfId="1793"/>
    <cellStyle name="Normal 3 3 2 6" xfId="1794"/>
    <cellStyle name="Normal 3 3 2 6 2" xfId="1795"/>
    <cellStyle name="Normal 3 3 2 6 2 2" xfId="1796"/>
    <cellStyle name="Normal 3 3 2 6 2 2 2" xfId="1797"/>
    <cellStyle name="Normal 3 3 2 6 2 3" xfId="1798"/>
    <cellStyle name="Normal 3 3 2 6 3" xfId="1799"/>
    <cellStyle name="Normal 3 3 2 6 3 2" xfId="1800"/>
    <cellStyle name="Normal 3 3 2 6 4" xfId="1801"/>
    <cellStyle name="Normal 3 3 2 7" xfId="1802"/>
    <cellStyle name="Normal 3 3 2 7 2" xfId="1803"/>
    <cellStyle name="Normal 3 3 2 7 2 2" xfId="1804"/>
    <cellStyle name="Normal 3 3 2 7 3" xfId="1805"/>
    <cellStyle name="Normal 3 3 2 8" xfId="1806"/>
    <cellStyle name="Normal 3 3 2 8 2" xfId="1807"/>
    <cellStyle name="Normal 3 3 2 9" xfId="1808"/>
    <cellStyle name="Normal 3 3 3" xfId="1809"/>
    <cellStyle name="Normal 3 3 3 2" xfId="1810"/>
    <cellStyle name="Normal 3 3 3 2 2" xfId="1811"/>
    <cellStyle name="Normal 3 3 3 2 2 2" xfId="1812"/>
    <cellStyle name="Normal 3 3 3 2 2 2 2" xfId="1813"/>
    <cellStyle name="Normal 3 3 3 2 2 2 2 2" xfId="1814"/>
    <cellStyle name="Normal 3 3 3 2 2 2 2 2 2" xfId="1815"/>
    <cellStyle name="Normal 3 3 3 2 2 2 2 2 2 2" xfId="1816"/>
    <cellStyle name="Normal 3 3 3 2 2 2 2 2 3" xfId="1817"/>
    <cellStyle name="Normal 3 3 3 2 2 2 2 3" xfId="1818"/>
    <cellStyle name="Normal 3 3 3 2 2 2 2 3 2" xfId="1819"/>
    <cellStyle name="Normal 3 3 3 2 2 2 2 4" xfId="1820"/>
    <cellStyle name="Normal 3 3 3 2 2 2 3" xfId="1821"/>
    <cellStyle name="Normal 3 3 3 2 2 2 3 2" xfId="1822"/>
    <cellStyle name="Normal 3 3 3 2 2 2 3 2 2" xfId="1823"/>
    <cellStyle name="Normal 3 3 3 2 2 2 3 2 2 2" xfId="1824"/>
    <cellStyle name="Normal 3 3 3 2 2 2 3 2 3" xfId="1825"/>
    <cellStyle name="Normal 3 3 3 2 2 2 3 3" xfId="1826"/>
    <cellStyle name="Normal 3 3 3 2 2 2 3 3 2" xfId="1827"/>
    <cellStyle name="Normal 3 3 3 2 2 2 3 4" xfId="1828"/>
    <cellStyle name="Normal 3 3 3 2 2 2 4" xfId="1829"/>
    <cellStyle name="Normal 3 3 3 2 2 2 4 2" xfId="1830"/>
    <cellStyle name="Normal 3 3 3 2 2 2 4 2 2" xfId="1831"/>
    <cellStyle name="Normal 3 3 3 2 2 2 4 3" xfId="1832"/>
    <cellStyle name="Normal 3 3 3 2 2 2 5" xfId="1833"/>
    <cellStyle name="Normal 3 3 3 2 2 2 5 2" xfId="1834"/>
    <cellStyle name="Normal 3 3 3 2 2 2 6" xfId="1835"/>
    <cellStyle name="Normal 3 3 3 2 2 3" xfId="1836"/>
    <cellStyle name="Normal 3 3 3 2 2 3 2" xfId="1837"/>
    <cellStyle name="Normal 3 3 3 2 2 3 2 2" xfId="1838"/>
    <cellStyle name="Normal 3 3 3 2 2 3 2 2 2" xfId="1839"/>
    <cellStyle name="Normal 3 3 3 2 2 3 2 3" xfId="1840"/>
    <cellStyle name="Normal 3 3 3 2 2 3 3" xfId="1841"/>
    <cellStyle name="Normal 3 3 3 2 2 3 3 2" xfId="1842"/>
    <cellStyle name="Normal 3 3 3 2 2 3 4" xfId="1843"/>
    <cellStyle name="Normal 3 3 3 2 2 4" xfId="1844"/>
    <cellStyle name="Normal 3 3 3 2 2 4 2" xfId="1845"/>
    <cellStyle name="Normal 3 3 3 2 2 4 2 2" xfId="1846"/>
    <cellStyle name="Normal 3 3 3 2 2 4 2 2 2" xfId="1847"/>
    <cellStyle name="Normal 3 3 3 2 2 4 2 3" xfId="1848"/>
    <cellStyle name="Normal 3 3 3 2 2 4 3" xfId="1849"/>
    <cellStyle name="Normal 3 3 3 2 2 4 3 2" xfId="1850"/>
    <cellStyle name="Normal 3 3 3 2 2 4 4" xfId="1851"/>
    <cellStyle name="Normal 3 3 3 2 2 5" xfId="1852"/>
    <cellStyle name="Normal 3 3 3 2 2 5 2" xfId="1853"/>
    <cellStyle name="Normal 3 3 3 2 2 5 2 2" xfId="1854"/>
    <cellStyle name="Normal 3 3 3 2 2 5 3" xfId="1855"/>
    <cellStyle name="Normal 3 3 3 2 2 6" xfId="1856"/>
    <cellStyle name="Normal 3 3 3 2 2 6 2" xfId="1857"/>
    <cellStyle name="Normal 3 3 3 2 2 7" xfId="1858"/>
    <cellStyle name="Normal 3 3 3 2 3" xfId="1859"/>
    <cellStyle name="Normal 3 3 3 2 3 2" xfId="1860"/>
    <cellStyle name="Normal 3 3 3 2 3 2 2" xfId="1861"/>
    <cellStyle name="Normal 3 3 3 2 3 2 2 2" xfId="1862"/>
    <cellStyle name="Normal 3 3 3 2 3 2 2 2 2" xfId="1863"/>
    <cellStyle name="Normal 3 3 3 2 3 2 2 3" xfId="1864"/>
    <cellStyle name="Normal 3 3 3 2 3 2 3" xfId="1865"/>
    <cellStyle name="Normal 3 3 3 2 3 2 3 2" xfId="1866"/>
    <cellStyle name="Normal 3 3 3 2 3 2 4" xfId="1867"/>
    <cellStyle name="Normal 3 3 3 2 3 3" xfId="1868"/>
    <cellStyle name="Normal 3 3 3 2 3 3 2" xfId="1869"/>
    <cellStyle name="Normal 3 3 3 2 3 3 2 2" xfId="1870"/>
    <cellStyle name="Normal 3 3 3 2 3 3 2 2 2" xfId="1871"/>
    <cellStyle name="Normal 3 3 3 2 3 3 2 3" xfId="1872"/>
    <cellStyle name="Normal 3 3 3 2 3 3 3" xfId="1873"/>
    <cellStyle name="Normal 3 3 3 2 3 3 3 2" xfId="1874"/>
    <cellStyle name="Normal 3 3 3 2 3 3 4" xfId="1875"/>
    <cellStyle name="Normal 3 3 3 2 3 4" xfId="1876"/>
    <cellStyle name="Normal 3 3 3 2 3 4 2" xfId="1877"/>
    <cellStyle name="Normal 3 3 3 2 3 4 2 2" xfId="1878"/>
    <cellStyle name="Normal 3 3 3 2 3 4 3" xfId="1879"/>
    <cellStyle name="Normal 3 3 3 2 3 5" xfId="1880"/>
    <cellStyle name="Normal 3 3 3 2 3 5 2" xfId="1881"/>
    <cellStyle name="Normal 3 3 3 2 3 6" xfId="1882"/>
    <cellStyle name="Normal 3 3 3 2 4" xfId="1883"/>
    <cellStyle name="Normal 3 3 3 2 4 2" xfId="1884"/>
    <cellStyle name="Normal 3 3 3 2 4 2 2" xfId="1885"/>
    <cellStyle name="Normal 3 3 3 2 4 2 2 2" xfId="1886"/>
    <cellStyle name="Normal 3 3 3 2 4 2 3" xfId="1887"/>
    <cellStyle name="Normal 3 3 3 2 4 3" xfId="1888"/>
    <cellStyle name="Normal 3 3 3 2 4 3 2" xfId="1889"/>
    <cellStyle name="Normal 3 3 3 2 4 4" xfId="1890"/>
    <cellStyle name="Normal 3 3 3 2 5" xfId="1891"/>
    <cellStyle name="Normal 3 3 3 2 5 2" xfId="1892"/>
    <cellStyle name="Normal 3 3 3 2 5 2 2" xfId="1893"/>
    <cellStyle name="Normal 3 3 3 2 5 2 2 2" xfId="1894"/>
    <cellStyle name="Normal 3 3 3 2 5 2 3" xfId="1895"/>
    <cellStyle name="Normal 3 3 3 2 5 3" xfId="1896"/>
    <cellStyle name="Normal 3 3 3 2 5 3 2" xfId="1897"/>
    <cellStyle name="Normal 3 3 3 2 5 4" xfId="1898"/>
    <cellStyle name="Normal 3 3 3 2 6" xfId="1899"/>
    <cellStyle name="Normal 3 3 3 2 6 2" xfId="1900"/>
    <cellStyle name="Normal 3 3 3 2 6 2 2" xfId="1901"/>
    <cellStyle name="Normal 3 3 3 2 6 3" xfId="1902"/>
    <cellStyle name="Normal 3 3 3 2 7" xfId="1903"/>
    <cellStyle name="Normal 3 3 3 2 7 2" xfId="1904"/>
    <cellStyle name="Normal 3 3 3 2 8" xfId="1905"/>
    <cellStyle name="Normal 3 3 3 3" xfId="1906"/>
    <cellStyle name="Normal 3 3 3 3 2" xfId="1907"/>
    <cellStyle name="Normal 3 3 3 3 2 2" xfId="1908"/>
    <cellStyle name="Normal 3 3 3 3 2 2 2" xfId="1909"/>
    <cellStyle name="Normal 3 3 3 3 2 2 2 2" xfId="1910"/>
    <cellStyle name="Normal 3 3 3 3 2 2 2 2 2" xfId="1911"/>
    <cellStyle name="Normal 3 3 3 3 2 2 2 3" xfId="1912"/>
    <cellStyle name="Normal 3 3 3 3 2 2 3" xfId="1913"/>
    <cellStyle name="Normal 3 3 3 3 2 2 3 2" xfId="1914"/>
    <cellStyle name="Normal 3 3 3 3 2 2 4" xfId="1915"/>
    <cellStyle name="Normal 3 3 3 3 2 3" xfId="1916"/>
    <cellStyle name="Normal 3 3 3 3 2 3 2" xfId="1917"/>
    <cellStyle name="Normal 3 3 3 3 2 3 2 2" xfId="1918"/>
    <cellStyle name="Normal 3 3 3 3 2 3 2 2 2" xfId="1919"/>
    <cellStyle name="Normal 3 3 3 3 2 3 2 3" xfId="1920"/>
    <cellStyle name="Normal 3 3 3 3 2 3 3" xfId="1921"/>
    <cellStyle name="Normal 3 3 3 3 2 3 3 2" xfId="1922"/>
    <cellStyle name="Normal 3 3 3 3 2 3 4" xfId="1923"/>
    <cellStyle name="Normal 3 3 3 3 2 4" xfId="1924"/>
    <cellStyle name="Normal 3 3 3 3 2 4 2" xfId="1925"/>
    <cellStyle name="Normal 3 3 3 3 2 4 2 2" xfId="1926"/>
    <cellStyle name="Normal 3 3 3 3 2 4 3" xfId="1927"/>
    <cellStyle name="Normal 3 3 3 3 2 5" xfId="1928"/>
    <cellStyle name="Normal 3 3 3 3 2 5 2" xfId="1929"/>
    <cellStyle name="Normal 3 3 3 3 2 6" xfId="1930"/>
    <cellStyle name="Normal 3 3 3 3 3" xfId="1931"/>
    <cellStyle name="Normal 3 3 3 3 3 2" xfId="1932"/>
    <cellStyle name="Normal 3 3 3 3 3 2 2" xfId="1933"/>
    <cellStyle name="Normal 3 3 3 3 3 2 2 2" xfId="1934"/>
    <cellStyle name="Normal 3 3 3 3 3 2 3" xfId="1935"/>
    <cellStyle name="Normal 3 3 3 3 3 3" xfId="1936"/>
    <cellStyle name="Normal 3 3 3 3 3 3 2" xfId="1937"/>
    <cellStyle name="Normal 3 3 3 3 3 4" xfId="1938"/>
    <cellStyle name="Normal 3 3 3 3 4" xfId="1939"/>
    <cellStyle name="Normal 3 3 3 3 4 2" xfId="1940"/>
    <cellStyle name="Normal 3 3 3 3 4 2 2" xfId="1941"/>
    <cellStyle name="Normal 3 3 3 3 4 2 2 2" xfId="1942"/>
    <cellStyle name="Normal 3 3 3 3 4 2 3" xfId="1943"/>
    <cellStyle name="Normal 3 3 3 3 4 3" xfId="1944"/>
    <cellStyle name="Normal 3 3 3 3 4 3 2" xfId="1945"/>
    <cellStyle name="Normal 3 3 3 3 4 4" xfId="1946"/>
    <cellStyle name="Normal 3 3 3 3 5" xfId="1947"/>
    <cellStyle name="Normal 3 3 3 3 5 2" xfId="1948"/>
    <cellStyle name="Normal 3 3 3 3 5 2 2" xfId="1949"/>
    <cellStyle name="Normal 3 3 3 3 5 3" xfId="1950"/>
    <cellStyle name="Normal 3 3 3 3 6" xfId="1951"/>
    <cellStyle name="Normal 3 3 3 3 6 2" xfId="1952"/>
    <cellStyle name="Normal 3 3 3 3 7" xfId="1953"/>
    <cellStyle name="Normal 3 3 3 4" xfId="1954"/>
    <cellStyle name="Normal 3 3 3 4 2" xfId="1955"/>
    <cellStyle name="Normal 3 3 3 4 2 2" xfId="1956"/>
    <cellStyle name="Normal 3 3 3 4 2 2 2" xfId="1957"/>
    <cellStyle name="Normal 3 3 3 4 2 2 2 2" xfId="1958"/>
    <cellStyle name="Normal 3 3 3 4 2 2 3" xfId="1959"/>
    <cellStyle name="Normal 3 3 3 4 2 3" xfId="1960"/>
    <cellStyle name="Normal 3 3 3 4 2 3 2" xfId="1961"/>
    <cellStyle name="Normal 3 3 3 4 2 4" xfId="1962"/>
    <cellStyle name="Normal 3 3 3 4 3" xfId="1963"/>
    <cellStyle name="Normal 3 3 3 4 3 2" xfId="1964"/>
    <cellStyle name="Normal 3 3 3 4 3 2 2" xfId="1965"/>
    <cellStyle name="Normal 3 3 3 4 3 2 2 2" xfId="1966"/>
    <cellStyle name="Normal 3 3 3 4 3 2 3" xfId="1967"/>
    <cellStyle name="Normal 3 3 3 4 3 3" xfId="1968"/>
    <cellStyle name="Normal 3 3 3 4 3 3 2" xfId="1969"/>
    <cellStyle name="Normal 3 3 3 4 3 4" xfId="1970"/>
    <cellStyle name="Normal 3 3 3 4 4" xfId="1971"/>
    <cellStyle name="Normal 3 3 3 4 4 2" xfId="1972"/>
    <cellStyle name="Normal 3 3 3 4 4 2 2" xfId="1973"/>
    <cellStyle name="Normal 3 3 3 4 4 3" xfId="1974"/>
    <cellStyle name="Normal 3 3 3 4 5" xfId="1975"/>
    <cellStyle name="Normal 3 3 3 4 5 2" xfId="1976"/>
    <cellStyle name="Normal 3 3 3 4 6" xfId="1977"/>
    <cellStyle name="Normal 3 3 3 5" xfId="1978"/>
    <cellStyle name="Normal 3 3 3 5 2" xfId="1979"/>
    <cellStyle name="Normal 3 3 3 5 2 2" xfId="1980"/>
    <cellStyle name="Normal 3 3 3 5 2 2 2" xfId="1981"/>
    <cellStyle name="Normal 3 3 3 5 2 3" xfId="1982"/>
    <cellStyle name="Normal 3 3 3 5 3" xfId="1983"/>
    <cellStyle name="Normal 3 3 3 5 3 2" xfId="1984"/>
    <cellStyle name="Normal 3 3 3 5 4" xfId="1985"/>
    <cellStyle name="Normal 3 3 3 6" xfId="1986"/>
    <cellStyle name="Normal 3 3 3 6 2" xfId="1987"/>
    <cellStyle name="Normal 3 3 3 6 2 2" xfId="1988"/>
    <cellStyle name="Normal 3 3 3 6 2 2 2" xfId="1989"/>
    <cellStyle name="Normal 3 3 3 6 2 3" xfId="1990"/>
    <cellStyle name="Normal 3 3 3 6 3" xfId="1991"/>
    <cellStyle name="Normal 3 3 3 6 3 2" xfId="1992"/>
    <cellStyle name="Normal 3 3 3 6 4" xfId="1993"/>
    <cellStyle name="Normal 3 3 3 7" xfId="1994"/>
    <cellStyle name="Normal 3 3 3 7 2" xfId="1995"/>
    <cellStyle name="Normal 3 3 3 7 2 2" xfId="1996"/>
    <cellStyle name="Normal 3 3 3 7 3" xfId="1997"/>
    <cellStyle name="Normal 3 3 3 8" xfId="1998"/>
    <cellStyle name="Normal 3 3 3 8 2" xfId="1999"/>
    <cellStyle name="Normal 3 3 3 9" xfId="2000"/>
    <cellStyle name="Normal 3 3 4" xfId="2001"/>
    <cellStyle name="Normal 3 3 4 2" xfId="2002"/>
    <cellStyle name="Normal 3 3 4 2 2" xfId="2003"/>
    <cellStyle name="Normal 3 3 4 2 2 2" xfId="2004"/>
    <cellStyle name="Normal 3 3 4 2 2 2 2" xfId="2005"/>
    <cellStyle name="Normal 3 3 4 2 2 2 2 2" xfId="2006"/>
    <cellStyle name="Normal 3 3 4 2 2 2 2 2 2" xfId="2007"/>
    <cellStyle name="Normal 3 3 4 2 2 2 2 3" xfId="2008"/>
    <cellStyle name="Normal 3 3 4 2 2 2 3" xfId="2009"/>
    <cellStyle name="Normal 3 3 4 2 2 2 3 2" xfId="2010"/>
    <cellStyle name="Normal 3 3 4 2 2 2 4" xfId="2011"/>
    <cellStyle name="Normal 3 3 4 2 2 3" xfId="2012"/>
    <cellStyle name="Normal 3 3 4 2 2 3 2" xfId="2013"/>
    <cellStyle name="Normal 3 3 4 2 2 3 2 2" xfId="2014"/>
    <cellStyle name="Normal 3 3 4 2 2 3 2 2 2" xfId="2015"/>
    <cellStyle name="Normal 3 3 4 2 2 3 2 3" xfId="2016"/>
    <cellStyle name="Normal 3 3 4 2 2 3 3" xfId="2017"/>
    <cellStyle name="Normal 3 3 4 2 2 3 3 2" xfId="2018"/>
    <cellStyle name="Normal 3 3 4 2 2 3 4" xfId="2019"/>
    <cellStyle name="Normal 3 3 4 2 2 4" xfId="2020"/>
    <cellStyle name="Normal 3 3 4 2 2 4 2" xfId="2021"/>
    <cellStyle name="Normal 3 3 4 2 2 4 2 2" xfId="2022"/>
    <cellStyle name="Normal 3 3 4 2 2 4 3" xfId="2023"/>
    <cellStyle name="Normal 3 3 4 2 2 5" xfId="2024"/>
    <cellStyle name="Normal 3 3 4 2 2 5 2" xfId="2025"/>
    <cellStyle name="Normal 3 3 4 2 2 6" xfId="2026"/>
    <cellStyle name="Normal 3 3 4 2 3" xfId="2027"/>
    <cellStyle name="Normal 3 3 4 2 3 2" xfId="2028"/>
    <cellStyle name="Normal 3 3 4 2 3 2 2" xfId="2029"/>
    <cellStyle name="Normal 3 3 4 2 3 2 2 2" xfId="2030"/>
    <cellStyle name="Normal 3 3 4 2 3 2 3" xfId="2031"/>
    <cellStyle name="Normal 3 3 4 2 3 3" xfId="2032"/>
    <cellStyle name="Normal 3 3 4 2 3 3 2" xfId="2033"/>
    <cellStyle name="Normal 3 3 4 2 3 4" xfId="2034"/>
    <cellStyle name="Normal 3 3 4 2 4" xfId="2035"/>
    <cellStyle name="Normal 3 3 4 2 4 2" xfId="2036"/>
    <cellStyle name="Normal 3 3 4 2 4 2 2" xfId="2037"/>
    <cellStyle name="Normal 3 3 4 2 4 2 2 2" xfId="2038"/>
    <cellStyle name="Normal 3 3 4 2 4 2 3" xfId="2039"/>
    <cellStyle name="Normal 3 3 4 2 4 3" xfId="2040"/>
    <cellStyle name="Normal 3 3 4 2 4 3 2" xfId="2041"/>
    <cellStyle name="Normal 3 3 4 2 4 4" xfId="2042"/>
    <cellStyle name="Normal 3 3 4 2 5" xfId="2043"/>
    <cellStyle name="Normal 3 3 4 2 5 2" xfId="2044"/>
    <cellStyle name="Normal 3 3 4 2 5 2 2" xfId="2045"/>
    <cellStyle name="Normal 3 3 4 2 5 3" xfId="2046"/>
    <cellStyle name="Normal 3 3 4 2 6" xfId="2047"/>
    <cellStyle name="Normal 3 3 4 2 6 2" xfId="2048"/>
    <cellStyle name="Normal 3 3 4 2 7" xfId="2049"/>
    <cellStyle name="Normal 3 3 4 3" xfId="2050"/>
    <cellStyle name="Normal 3 3 4 3 2" xfId="2051"/>
    <cellStyle name="Normal 3 3 4 3 2 2" xfId="2052"/>
    <cellStyle name="Normal 3 3 4 3 2 2 2" xfId="2053"/>
    <cellStyle name="Normal 3 3 4 3 2 2 2 2" xfId="2054"/>
    <cellStyle name="Normal 3 3 4 3 2 2 3" xfId="2055"/>
    <cellStyle name="Normal 3 3 4 3 2 3" xfId="2056"/>
    <cellStyle name="Normal 3 3 4 3 2 3 2" xfId="2057"/>
    <cellStyle name="Normal 3 3 4 3 2 4" xfId="2058"/>
    <cellStyle name="Normal 3 3 4 3 3" xfId="2059"/>
    <cellStyle name="Normal 3 3 4 3 3 2" xfId="2060"/>
    <cellStyle name="Normal 3 3 4 3 3 2 2" xfId="2061"/>
    <cellStyle name="Normal 3 3 4 3 3 2 2 2" xfId="2062"/>
    <cellStyle name="Normal 3 3 4 3 3 2 3" xfId="2063"/>
    <cellStyle name="Normal 3 3 4 3 3 3" xfId="2064"/>
    <cellStyle name="Normal 3 3 4 3 3 3 2" xfId="2065"/>
    <cellStyle name="Normal 3 3 4 3 3 4" xfId="2066"/>
    <cellStyle name="Normal 3 3 4 3 4" xfId="2067"/>
    <cellStyle name="Normal 3 3 4 3 4 2" xfId="2068"/>
    <cellStyle name="Normal 3 3 4 3 4 2 2" xfId="2069"/>
    <cellStyle name="Normal 3 3 4 3 4 3" xfId="2070"/>
    <cellStyle name="Normal 3 3 4 3 5" xfId="2071"/>
    <cellStyle name="Normal 3 3 4 3 5 2" xfId="2072"/>
    <cellStyle name="Normal 3 3 4 3 6" xfId="2073"/>
    <cellStyle name="Normal 3 3 4 4" xfId="2074"/>
    <cellStyle name="Normal 3 3 4 4 2" xfId="2075"/>
    <cellStyle name="Normal 3 3 4 4 2 2" xfId="2076"/>
    <cellStyle name="Normal 3 3 4 4 2 2 2" xfId="2077"/>
    <cellStyle name="Normal 3 3 4 4 2 3" xfId="2078"/>
    <cellStyle name="Normal 3 3 4 4 3" xfId="2079"/>
    <cellStyle name="Normal 3 3 4 4 3 2" xfId="2080"/>
    <cellStyle name="Normal 3 3 4 4 4" xfId="2081"/>
    <cellStyle name="Normal 3 3 4 5" xfId="2082"/>
    <cellStyle name="Normal 3 3 4 5 2" xfId="2083"/>
    <cellStyle name="Normal 3 3 4 5 2 2" xfId="2084"/>
    <cellStyle name="Normal 3 3 4 5 2 2 2" xfId="2085"/>
    <cellStyle name="Normal 3 3 4 5 2 3" xfId="2086"/>
    <cellStyle name="Normal 3 3 4 5 3" xfId="2087"/>
    <cellStyle name="Normal 3 3 4 5 3 2" xfId="2088"/>
    <cellStyle name="Normal 3 3 4 5 4" xfId="2089"/>
    <cellStyle name="Normal 3 3 4 6" xfId="2090"/>
    <cellStyle name="Normal 3 3 4 6 2" xfId="2091"/>
    <cellStyle name="Normal 3 3 4 6 2 2" xfId="2092"/>
    <cellStyle name="Normal 3 3 4 6 3" xfId="2093"/>
    <cellStyle name="Normal 3 3 4 7" xfId="2094"/>
    <cellStyle name="Normal 3 3 4 7 2" xfId="2095"/>
    <cellStyle name="Normal 3 3 4 8" xfId="2096"/>
    <cellStyle name="Normal 3 3 5" xfId="2097"/>
    <cellStyle name="Normal 3 3 5 2" xfId="2098"/>
    <cellStyle name="Normal 3 3 5 2 2" xfId="2099"/>
    <cellStyle name="Normal 3 3 5 2 2 2" xfId="2100"/>
    <cellStyle name="Normal 3 3 5 2 2 2 2" xfId="2101"/>
    <cellStyle name="Normal 3 3 5 2 2 2 2 2" xfId="2102"/>
    <cellStyle name="Normal 3 3 5 2 2 2 3" xfId="2103"/>
    <cellStyle name="Normal 3 3 5 2 2 3" xfId="2104"/>
    <cellStyle name="Normal 3 3 5 2 2 3 2" xfId="2105"/>
    <cellStyle name="Normal 3 3 5 2 2 4" xfId="2106"/>
    <cellStyle name="Normal 3 3 5 2 3" xfId="2107"/>
    <cellStyle name="Normal 3 3 5 2 3 2" xfId="2108"/>
    <cellStyle name="Normal 3 3 5 2 3 2 2" xfId="2109"/>
    <cellStyle name="Normal 3 3 5 2 3 2 2 2" xfId="2110"/>
    <cellStyle name="Normal 3 3 5 2 3 2 3" xfId="2111"/>
    <cellStyle name="Normal 3 3 5 2 3 3" xfId="2112"/>
    <cellStyle name="Normal 3 3 5 2 3 3 2" xfId="2113"/>
    <cellStyle name="Normal 3 3 5 2 3 4" xfId="2114"/>
    <cellStyle name="Normal 3 3 5 2 4" xfId="2115"/>
    <cellStyle name="Normal 3 3 5 2 4 2" xfId="2116"/>
    <cellStyle name="Normal 3 3 5 2 4 2 2" xfId="2117"/>
    <cellStyle name="Normal 3 3 5 2 4 3" xfId="2118"/>
    <cellStyle name="Normal 3 3 5 2 5" xfId="2119"/>
    <cellStyle name="Normal 3 3 5 2 5 2" xfId="2120"/>
    <cellStyle name="Normal 3 3 5 2 6" xfId="2121"/>
    <cellStyle name="Normal 3 3 5 3" xfId="2122"/>
    <cellStyle name="Normal 3 3 5 3 2" xfId="2123"/>
    <cellStyle name="Normal 3 3 5 3 2 2" xfId="2124"/>
    <cellStyle name="Normal 3 3 5 3 2 2 2" xfId="2125"/>
    <cellStyle name="Normal 3 3 5 3 2 3" xfId="2126"/>
    <cellStyle name="Normal 3 3 5 3 3" xfId="2127"/>
    <cellStyle name="Normal 3 3 5 3 3 2" xfId="2128"/>
    <cellStyle name="Normal 3 3 5 3 4" xfId="2129"/>
    <cellStyle name="Normal 3 3 5 4" xfId="2130"/>
    <cellStyle name="Normal 3 3 5 4 2" xfId="2131"/>
    <cellStyle name="Normal 3 3 5 4 2 2" xfId="2132"/>
    <cellStyle name="Normal 3 3 5 4 2 2 2" xfId="2133"/>
    <cellStyle name="Normal 3 3 5 4 2 3" xfId="2134"/>
    <cellStyle name="Normal 3 3 5 4 3" xfId="2135"/>
    <cellStyle name="Normal 3 3 5 4 3 2" xfId="2136"/>
    <cellStyle name="Normal 3 3 5 4 4" xfId="2137"/>
    <cellStyle name="Normal 3 3 5 5" xfId="2138"/>
    <cellStyle name="Normal 3 3 5 5 2" xfId="2139"/>
    <cellStyle name="Normal 3 3 5 5 2 2" xfId="2140"/>
    <cellStyle name="Normal 3 3 5 5 3" xfId="2141"/>
    <cellStyle name="Normal 3 3 5 6" xfId="2142"/>
    <cellStyle name="Normal 3 3 5 6 2" xfId="2143"/>
    <cellStyle name="Normal 3 3 5 7" xfId="2144"/>
    <cellStyle name="Normal 3 3 6" xfId="2145"/>
    <cellStyle name="Normal 3 3 6 2" xfId="2146"/>
    <cellStyle name="Normal 3 3 6 2 2" xfId="2147"/>
    <cellStyle name="Normal 3 3 6 2 2 2" xfId="2148"/>
    <cellStyle name="Normal 3 3 6 2 2 2 2" xfId="2149"/>
    <cellStyle name="Normal 3 3 6 2 2 3" xfId="2150"/>
    <cellStyle name="Normal 3 3 6 2 3" xfId="2151"/>
    <cellStyle name="Normal 3 3 6 2 3 2" xfId="2152"/>
    <cellStyle name="Normal 3 3 6 2 4" xfId="2153"/>
    <cellStyle name="Normal 3 3 6 3" xfId="2154"/>
    <cellStyle name="Normal 3 3 6 3 2" xfId="2155"/>
    <cellStyle name="Normal 3 3 6 3 2 2" xfId="2156"/>
    <cellStyle name="Normal 3 3 6 3 2 2 2" xfId="2157"/>
    <cellStyle name="Normal 3 3 6 3 2 3" xfId="2158"/>
    <cellStyle name="Normal 3 3 6 3 3" xfId="2159"/>
    <cellStyle name="Normal 3 3 6 3 3 2" xfId="2160"/>
    <cellStyle name="Normal 3 3 6 3 4" xfId="2161"/>
    <cellStyle name="Normal 3 3 6 4" xfId="2162"/>
    <cellStyle name="Normal 3 3 6 4 2" xfId="2163"/>
    <cellStyle name="Normal 3 3 6 4 2 2" xfId="2164"/>
    <cellStyle name="Normal 3 3 6 4 3" xfId="2165"/>
    <cellStyle name="Normal 3 3 6 5" xfId="2166"/>
    <cellStyle name="Normal 3 3 6 5 2" xfId="2167"/>
    <cellStyle name="Normal 3 3 6 6" xfId="2168"/>
    <cellStyle name="Normal 3 3 7" xfId="2169"/>
    <cellStyle name="Normal 3 3 7 2" xfId="2170"/>
    <cellStyle name="Normal 3 3 7 2 2" xfId="2171"/>
    <cellStyle name="Normal 3 3 7 2 2 2" xfId="2172"/>
    <cellStyle name="Normal 3 3 7 2 3" xfId="2173"/>
    <cellStyle name="Normal 3 3 7 3" xfId="2174"/>
    <cellStyle name="Normal 3 3 7 3 2" xfId="2175"/>
    <cellStyle name="Normal 3 3 7 4" xfId="2176"/>
    <cellStyle name="Normal 3 3 8" xfId="2177"/>
    <cellStyle name="Normal 3 3 8 2" xfId="2178"/>
    <cellStyle name="Normal 3 3 8 2 2" xfId="2179"/>
    <cellStyle name="Normal 3 3 8 2 2 2" xfId="2180"/>
    <cellStyle name="Normal 3 3 8 2 3" xfId="2181"/>
    <cellStyle name="Normal 3 3 8 3" xfId="2182"/>
    <cellStyle name="Normal 3 3 8 3 2" xfId="2183"/>
    <cellStyle name="Normal 3 3 8 4" xfId="2184"/>
    <cellStyle name="Normal 3 3 9" xfId="2185"/>
    <cellStyle name="Normal 3 3 9 2" xfId="2186"/>
    <cellStyle name="Normal 3 3 9 2 2" xfId="2187"/>
    <cellStyle name="Normal 3 3 9 3" xfId="2188"/>
    <cellStyle name="Normal 3 4" xfId="2189"/>
    <cellStyle name="Normal 3 4 2" xfId="2190"/>
    <cellStyle name="Normal 3 4 2 2" xfId="2191"/>
    <cellStyle name="Normal 3 4 2 2 2" xfId="2192"/>
    <cellStyle name="Normal 3 4 2 2 2 2" xfId="2193"/>
    <cellStyle name="Normal 3 4 2 2 2 2 2" xfId="2194"/>
    <cellStyle name="Normal 3 4 2 2 2 2 2 2" xfId="2195"/>
    <cellStyle name="Normal 3 4 2 2 2 2 2 2 2" xfId="2196"/>
    <cellStyle name="Normal 3 4 2 2 2 2 2 3" xfId="2197"/>
    <cellStyle name="Normal 3 4 2 2 2 2 3" xfId="2198"/>
    <cellStyle name="Normal 3 4 2 2 2 2 3 2" xfId="2199"/>
    <cellStyle name="Normal 3 4 2 2 2 2 4" xfId="2200"/>
    <cellStyle name="Normal 3 4 2 2 2 3" xfId="2201"/>
    <cellStyle name="Normal 3 4 2 2 2 3 2" xfId="2202"/>
    <cellStyle name="Normal 3 4 2 2 2 3 2 2" xfId="2203"/>
    <cellStyle name="Normal 3 4 2 2 2 3 2 2 2" xfId="2204"/>
    <cellStyle name="Normal 3 4 2 2 2 3 2 3" xfId="2205"/>
    <cellStyle name="Normal 3 4 2 2 2 3 3" xfId="2206"/>
    <cellStyle name="Normal 3 4 2 2 2 3 3 2" xfId="2207"/>
    <cellStyle name="Normal 3 4 2 2 2 3 4" xfId="2208"/>
    <cellStyle name="Normal 3 4 2 2 2 4" xfId="2209"/>
    <cellStyle name="Normal 3 4 2 2 2 4 2" xfId="2210"/>
    <cellStyle name="Normal 3 4 2 2 2 4 2 2" xfId="2211"/>
    <cellStyle name="Normal 3 4 2 2 2 4 3" xfId="2212"/>
    <cellStyle name="Normal 3 4 2 2 2 5" xfId="2213"/>
    <cellStyle name="Normal 3 4 2 2 2 5 2" xfId="2214"/>
    <cellStyle name="Normal 3 4 2 2 2 6" xfId="2215"/>
    <cellStyle name="Normal 3 4 2 2 3" xfId="2216"/>
    <cellStyle name="Normal 3 4 2 2 3 2" xfId="2217"/>
    <cellStyle name="Normal 3 4 2 2 3 2 2" xfId="2218"/>
    <cellStyle name="Normal 3 4 2 2 3 2 2 2" xfId="2219"/>
    <cellStyle name="Normal 3 4 2 2 3 2 3" xfId="2220"/>
    <cellStyle name="Normal 3 4 2 2 3 3" xfId="2221"/>
    <cellStyle name="Normal 3 4 2 2 3 3 2" xfId="2222"/>
    <cellStyle name="Normal 3 4 2 2 3 4" xfId="2223"/>
    <cellStyle name="Normal 3 4 2 2 4" xfId="2224"/>
    <cellStyle name="Normal 3 4 2 2 4 2" xfId="2225"/>
    <cellStyle name="Normal 3 4 2 2 4 2 2" xfId="2226"/>
    <cellStyle name="Normal 3 4 2 2 4 2 2 2" xfId="2227"/>
    <cellStyle name="Normal 3 4 2 2 4 2 3" xfId="2228"/>
    <cellStyle name="Normal 3 4 2 2 4 3" xfId="2229"/>
    <cellStyle name="Normal 3 4 2 2 4 3 2" xfId="2230"/>
    <cellStyle name="Normal 3 4 2 2 4 4" xfId="2231"/>
    <cellStyle name="Normal 3 4 2 2 5" xfId="2232"/>
    <cellStyle name="Normal 3 4 2 2 5 2" xfId="2233"/>
    <cellStyle name="Normal 3 4 2 2 5 2 2" xfId="2234"/>
    <cellStyle name="Normal 3 4 2 2 5 3" xfId="2235"/>
    <cellStyle name="Normal 3 4 2 2 6" xfId="2236"/>
    <cellStyle name="Normal 3 4 2 2 6 2" xfId="2237"/>
    <cellStyle name="Normal 3 4 2 2 7" xfId="2238"/>
    <cellStyle name="Normal 3 4 2 3" xfId="2239"/>
    <cellStyle name="Normal 3 4 2 3 2" xfId="2240"/>
    <cellStyle name="Normal 3 4 2 3 2 2" xfId="2241"/>
    <cellStyle name="Normal 3 4 2 3 2 2 2" xfId="2242"/>
    <cellStyle name="Normal 3 4 2 3 2 2 2 2" xfId="2243"/>
    <cellStyle name="Normal 3 4 2 3 2 2 3" xfId="2244"/>
    <cellStyle name="Normal 3 4 2 3 2 3" xfId="2245"/>
    <cellStyle name="Normal 3 4 2 3 2 3 2" xfId="2246"/>
    <cellStyle name="Normal 3 4 2 3 2 4" xfId="2247"/>
    <cellStyle name="Normal 3 4 2 3 3" xfId="2248"/>
    <cellStyle name="Normal 3 4 2 3 3 2" xfId="2249"/>
    <cellStyle name="Normal 3 4 2 3 3 2 2" xfId="2250"/>
    <cellStyle name="Normal 3 4 2 3 3 2 2 2" xfId="2251"/>
    <cellStyle name="Normal 3 4 2 3 3 2 3" xfId="2252"/>
    <cellStyle name="Normal 3 4 2 3 3 3" xfId="2253"/>
    <cellStyle name="Normal 3 4 2 3 3 3 2" xfId="2254"/>
    <cellStyle name="Normal 3 4 2 3 3 4" xfId="2255"/>
    <cellStyle name="Normal 3 4 2 3 4" xfId="2256"/>
    <cellStyle name="Normal 3 4 2 3 4 2" xfId="2257"/>
    <cellStyle name="Normal 3 4 2 3 4 2 2" xfId="2258"/>
    <cellStyle name="Normal 3 4 2 3 4 3" xfId="2259"/>
    <cellStyle name="Normal 3 4 2 3 5" xfId="2260"/>
    <cellStyle name="Normal 3 4 2 3 5 2" xfId="2261"/>
    <cellStyle name="Normal 3 4 2 3 6" xfId="2262"/>
    <cellStyle name="Normal 3 4 2 4" xfId="2263"/>
    <cellStyle name="Normal 3 4 2 4 2" xfId="2264"/>
    <cellStyle name="Normal 3 4 2 4 2 2" xfId="2265"/>
    <cellStyle name="Normal 3 4 2 4 2 2 2" xfId="2266"/>
    <cellStyle name="Normal 3 4 2 4 2 3" xfId="2267"/>
    <cellStyle name="Normal 3 4 2 4 3" xfId="2268"/>
    <cellStyle name="Normal 3 4 2 4 3 2" xfId="2269"/>
    <cellStyle name="Normal 3 4 2 4 4" xfId="2270"/>
    <cellStyle name="Normal 3 4 2 5" xfId="2271"/>
    <cellStyle name="Normal 3 4 2 5 2" xfId="2272"/>
    <cellStyle name="Normal 3 4 2 5 2 2" xfId="2273"/>
    <cellStyle name="Normal 3 4 2 5 2 2 2" xfId="2274"/>
    <cellStyle name="Normal 3 4 2 5 2 3" xfId="2275"/>
    <cellStyle name="Normal 3 4 2 5 3" xfId="2276"/>
    <cellStyle name="Normal 3 4 2 5 3 2" xfId="2277"/>
    <cellStyle name="Normal 3 4 2 5 4" xfId="2278"/>
    <cellStyle name="Normal 3 4 2 6" xfId="2279"/>
    <cellStyle name="Normal 3 4 2 6 2" xfId="2280"/>
    <cellStyle name="Normal 3 4 2 6 2 2" xfId="2281"/>
    <cellStyle name="Normal 3 4 2 6 3" xfId="2282"/>
    <cellStyle name="Normal 3 4 2 7" xfId="2283"/>
    <cellStyle name="Normal 3 4 2 7 2" xfId="2284"/>
    <cellStyle name="Normal 3 4 2 8" xfId="2285"/>
    <cellStyle name="Normal 3 4 3" xfId="2286"/>
    <cellStyle name="Normal 3 4 3 2" xfId="2287"/>
    <cellStyle name="Normal 3 4 3 2 2" xfId="2288"/>
    <cellStyle name="Normal 3 4 3 2 2 2" xfId="2289"/>
    <cellStyle name="Normal 3 4 3 2 2 2 2" xfId="2290"/>
    <cellStyle name="Normal 3 4 3 2 2 2 2 2" xfId="2291"/>
    <cellStyle name="Normal 3 4 3 2 2 2 3" xfId="2292"/>
    <cellStyle name="Normal 3 4 3 2 2 3" xfId="2293"/>
    <cellStyle name="Normal 3 4 3 2 2 3 2" xfId="2294"/>
    <cellStyle name="Normal 3 4 3 2 2 4" xfId="2295"/>
    <cellStyle name="Normal 3 4 3 2 3" xfId="2296"/>
    <cellStyle name="Normal 3 4 3 2 3 2" xfId="2297"/>
    <cellStyle name="Normal 3 4 3 2 3 2 2" xfId="2298"/>
    <cellStyle name="Normal 3 4 3 2 3 2 2 2" xfId="2299"/>
    <cellStyle name="Normal 3 4 3 2 3 2 3" xfId="2300"/>
    <cellStyle name="Normal 3 4 3 2 3 3" xfId="2301"/>
    <cellStyle name="Normal 3 4 3 2 3 3 2" xfId="2302"/>
    <cellStyle name="Normal 3 4 3 2 3 4" xfId="2303"/>
    <cellStyle name="Normal 3 4 3 2 4" xfId="2304"/>
    <cellStyle name="Normal 3 4 3 2 4 2" xfId="2305"/>
    <cellStyle name="Normal 3 4 3 2 4 2 2" xfId="2306"/>
    <cellStyle name="Normal 3 4 3 2 4 3" xfId="2307"/>
    <cellStyle name="Normal 3 4 3 2 5" xfId="2308"/>
    <cellStyle name="Normal 3 4 3 2 5 2" xfId="2309"/>
    <cellStyle name="Normal 3 4 3 2 6" xfId="2310"/>
    <cellStyle name="Normal 3 4 3 3" xfId="2311"/>
    <cellStyle name="Normal 3 4 3 3 2" xfId="2312"/>
    <cellStyle name="Normal 3 4 3 3 2 2" xfId="2313"/>
    <cellStyle name="Normal 3 4 3 3 2 2 2" xfId="2314"/>
    <cellStyle name="Normal 3 4 3 3 2 3" xfId="2315"/>
    <cellStyle name="Normal 3 4 3 3 3" xfId="2316"/>
    <cellStyle name="Normal 3 4 3 3 3 2" xfId="2317"/>
    <cellStyle name="Normal 3 4 3 3 4" xfId="2318"/>
    <cellStyle name="Normal 3 4 3 4" xfId="2319"/>
    <cellStyle name="Normal 3 4 3 4 2" xfId="2320"/>
    <cellStyle name="Normal 3 4 3 4 2 2" xfId="2321"/>
    <cellStyle name="Normal 3 4 3 4 2 2 2" xfId="2322"/>
    <cellStyle name="Normal 3 4 3 4 2 3" xfId="2323"/>
    <cellStyle name="Normal 3 4 3 4 3" xfId="2324"/>
    <cellStyle name="Normal 3 4 3 4 3 2" xfId="2325"/>
    <cellStyle name="Normal 3 4 3 4 4" xfId="2326"/>
    <cellStyle name="Normal 3 4 3 5" xfId="2327"/>
    <cellStyle name="Normal 3 4 3 5 2" xfId="2328"/>
    <cellStyle name="Normal 3 4 3 5 2 2" xfId="2329"/>
    <cellStyle name="Normal 3 4 3 5 3" xfId="2330"/>
    <cellStyle name="Normal 3 4 3 6" xfId="2331"/>
    <cellStyle name="Normal 3 4 3 6 2" xfId="2332"/>
    <cellStyle name="Normal 3 4 3 7" xfId="2333"/>
    <cellStyle name="Normal 3 4 4" xfId="2334"/>
    <cellStyle name="Normal 3 4 4 2" xfId="2335"/>
    <cellStyle name="Normal 3 4 4 2 2" xfId="2336"/>
    <cellStyle name="Normal 3 4 4 2 2 2" xfId="2337"/>
    <cellStyle name="Normal 3 4 4 2 2 2 2" xfId="2338"/>
    <cellStyle name="Normal 3 4 4 2 2 3" xfId="2339"/>
    <cellStyle name="Normal 3 4 4 2 3" xfId="2340"/>
    <cellStyle name="Normal 3 4 4 2 3 2" xfId="2341"/>
    <cellStyle name="Normal 3 4 4 2 4" xfId="2342"/>
    <cellStyle name="Normal 3 4 4 3" xfId="2343"/>
    <cellStyle name="Normal 3 4 4 3 2" xfId="2344"/>
    <cellStyle name="Normal 3 4 4 3 2 2" xfId="2345"/>
    <cellStyle name="Normal 3 4 4 3 2 2 2" xfId="2346"/>
    <cellStyle name="Normal 3 4 4 3 2 3" xfId="2347"/>
    <cellStyle name="Normal 3 4 4 3 3" xfId="2348"/>
    <cellStyle name="Normal 3 4 4 3 3 2" xfId="2349"/>
    <cellStyle name="Normal 3 4 4 3 4" xfId="2350"/>
    <cellStyle name="Normal 3 4 4 4" xfId="2351"/>
    <cellStyle name="Normal 3 4 4 4 2" xfId="2352"/>
    <cellStyle name="Normal 3 4 4 4 2 2" xfId="2353"/>
    <cellStyle name="Normal 3 4 4 4 3" xfId="2354"/>
    <cellStyle name="Normal 3 4 4 5" xfId="2355"/>
    <cellStyle name="Normal 3 4 4 5 2" xfId="2356"/>
    <cellStyle name="Normal 3 4 4 6" xfId="2357"/>
    <cellStyle name="Normal 3 4 5" xfId="2358"/>
    <cellStyle name="Normal 3 4 5 2" xfId="2359"/>
    <cellStyle name="Normal 3 4 5 2 2" xfId="2360"/>
    <cellStyle name="Normal 3 4 5 2 2 2" xfId="2361"/>
    <cellStyle name="Normal 3 4 5 2 3" xfId="2362"/>
    <cellStyle name="Normal 3 4 5 3" xfId="2363"/>
    <cellStyle name="Normal 3 4 5 3 2" xfId="2364"/>
    <cellStyle name="Normal 3 4 5 4" xfId="2365"/>
    <cellStyle name="Normal 3 4 6" xfId="2366"/>
    <cellStyle name="Normal 3 4 6 2" xfId="2367"/>
    <cellStyle name="Normal 3 4 6 2 2" xfId="2368"/>
    <cellStyle name="Normal 3 4 6 2 2 2" xfId="2369"/>
    <cellStyle name="Normal 3 4 6 2 3" xfId="2370"/>
    <cellStyle name="Normal 3 4 6 3" xfId="2371"/>
    <cellStyle name="Normal 3 4 6 3 2" xfId="2372"/>
    <cellStyle name="Normal 3 4 6 4" xfId="2373"/>
    <cellStyle name="Normal 3 4 7" xfId="2374"/>
    <cellStyle name="Normal 3 4 7 2" xfId="2375"/>
    <cellStyle name="Normal 3 4 7 2 2" xfId="2376"/>
    <cellStyle name="Normal 3 4 7 3" xfId="2377"/>
    <cellStyle name="Normal 3 4 8" xfId="2378"/>
    <cellStyle name="Normal 3 4 8 2" xfId="2379"/>
    <cellStyle name="Normal 3 4 9" xfId="2380"/>
    <cellStyle name="Normal 3 5" xfId="2381"/>
    <cellStyle name="Normal 3 5 2" xfId="2382"/>
    <cellStyle name="Normal 3 5 2 2" xfId="2383"/>
    <cellStyle name="Normal 3 5 2 2 2" xfId="2384"/>
    <cellStyle name="Normal 3 5 2 2 2 2" xfId="2385"/>
    <cellStyle name="Normal 3 5 2 2 2 2 2" xfId="2386"/>
    <cellStyle name="Normal 3 5 2 2 2 2 2 2" xfId="2387"/>
    <cellStyle name="Normal 3 5 2 2 2 2 2 2 2" xfId="2388"/>
    <cellStyle name="Normal 3 5 2 2 2 2 2 3" xfId="2389"/>
    <cellStyle name="Normal 3 5 2 2 2 2 3" xfId="2390"/>
    <cellStyle name="Normal 3 5 2 2 2 2 3 2" xfId="2391"/>
    <cellStyle name="Normal 3 5 2 2 2 2 4" xfId="2392"/>
    <cellStyle name="Normal 3 5 2 2 2 3" xfId="2393"/>
    <cellStyle name="Normal 3 5 2 2 2 3 2" xfId="2394"/>
    <cellStyle name="Normal 3 5 2 2 2 3 2 2" xfId="2395"/>
    <cellStyle name="Normal 3 5 2 2 2 3 2 2 2" xfId="2396"/>
    <cellStyle name="Normal 3 5 2 2 2 3 2 3" xfId="2397"/>
    <cellStyle name="Normal 3 5 2 2 2 3 3" xfId="2398"/>
    <cellStyle name="Normal 3 5 2 2 2 3 3 2" xfId="2399"/>
    <cellStyle name="Normal 3 5 2 2 2 3 4" xfId="2400"/>
    <cellStyle name="Normal 3 5 2 2 2 4" xfId="2401"/>
    <cellStyle name="Normal 3 5 2 2 2 4 2" xfId="2402"/>
    <cellStyle name="Normal 3 5 2 2 2 4 2 2" xfId="2403"/>
    <cellStyle name="Normal 3 5 2 2 2 4 3" xfId="2404"/>
    <cellStyle name="Normal 3 5 2 2 2 5" xfId="2405"/>
    <cellStyle name="Normal 3 5 2 2 2 5 2" xfId="2406"/>
    <cellStyle name="Normal 3 5 2 2 2 6" xfId="2407"/>
    <cellStyle name="Normal 3 5 2 2 3" xfId="2408"/>
    <cellStyle name="Normal 3 5 2 2 3 2" xfId="2409"/>
    <cellStyle name="Normal 3 5 2 2 3 2 2" xfId="2410"/>
    <cellStyle name="Normal 3 5 2 2 3 2 2 2" xfId="2411"/>
    <cellStyle name="Normal 3 5 2 2 3 2 3" xfId="2412"/>
    <cellStyle name="Normal 3 5 2 2 3 3" xfId="2413"/>
    <cellStyle name="Normal 3 5 2 2 3 3 2" xfId="2414"/>
    <cellStyle name="Normal 3 5 2 2 3 4" xfId="2415"/>
    <cellStyle name="Normal 3 5 2 2 4" xfId="2416"/>
    <cellStyle name="Normal 3 5 2 2 4 2" xfId="2417"/>
    <cellStyle name="Normal 3 5 2 2 4 2 2" xfId="2418"/>
    <cellStyle name="Normal 3 5 2 2 4 2 2 2" xfId="2419"/>
    <cellStyle name="Normal 3 5 2 2 4 2 3" xfId="2420"/>
    <cellStyle name="Normal 3 5 2 2 4 3" xfId="2421"/>
    <cellStyle name="Normal 3 5 2 2 4 3 2" xfId="2422"/>
    <cellStyle name="Normal 3 5 2 2 4 4" xfId="2423"/>
    <cellStyle name="Normal 3 5 2 2 5" xfId="2424"/>
    <cellStyle name="Normal 3 5 2 2 5 2" xfId="2425"/>
    <cellStyle name="Normal 3 5 2 2 5 2 2" xfId="2426"/>
    <cellStyle name="Normal 3 5 2 2 5 3" xfId="2427"/>
    <cellStyle name="Normal 3 5 2 2 6" xfId="2428"/>
    <cellStyle name="Normal 3 5 2 2 6 2" xfId="2429"/>
    <cellStyle name="Normal 3 5 2 2 7" xfId="2430"/>
    <cellStyle name="Normal 3 5 2 3" xfId="2431"/>
    <cellStyle name="Normal 3 5 2 3 2" xfId="2432"/>
    <cellStyle name="Normal 3 5 2 3 2 2" xfId="2433"/>
    <cellStyle name="Normal 3 5 2 3 2 2 2" xfId="2434"/>
    <cellStyle name="Normal 3 5 2 3 2 2 2 2" xfId="2435"/>
    <cellStyle name="Normal 3 5 2 3 2 2 3" xfId="2436"/>
    <cellStyle name="Normal 3 5 2 3 2 3" xfId="2437"/>
    <cellStyle name="Normal 3 5 2 3 2 3 2" xfId="2438"/>
    <cellStyle name="Normal 3 5 2 3 2 4" xfId="2439"/>
    <cellStyle name="Normal 3 5 2 3 3" xfId="2440"/>
    <cellStyle name="Normal 3 5 2 3 3 2" xfId="2441"/>
    <cellStyle name="Normal 3 5 2 3 3 2 2" xfId="2442"/>
    <cellStyle name="Normal 3 5 2 3 3 2 2 2" xfId="2443"/>
    <cellStyle name="Normal 3 5 2 3 3 2 3" xfId="2444"/>
    <cellStyle name="Normal 3 5 2 3 3 3" xfId="2445"/>
    <cellStyle name="Normal 3 5 2 3 3 3 2" xfId="2446"/>
    <cellStyle name="Normal 3 5 2 3 3 4" xfId="2447"/>
    <cellStyle name="Normal 3 5 2 3 4" xfId="2448"/>
    <cellStyle name="Normal 3 5 2 3 4 2" xfId="2449"/>
    <cellStyle name="Normal 3 5 2 3 4 2 2" xfId="2450"/>
    <cellStyle name="Normal 3 5 2 3 4 3" xfId="2451"/>
    <cellStyle name="Normal 3 5 2 3 5" xfId="2452"/>
    <cellStyle name="Normal 3 5 2 3 5 2" xfId="2453"/>
    <cellStyle name="Normal 3 5 2 3 6" xfId="2454"/>
    <cellStyle name="Normal 3 5 2 4" xfId="2455"/>
    <cellStyle name="Normal 3 5 2 4 2" xfId="2456"/>
    <cellStyle name="Normal 3 5 2 4 2 2" xfId="2457"/>
    <cellStyle name="Normal 3 5 2 4 2 2 2" xfId="2458"/>
    <cellStyle name="Normal 3 5 2 4 2 3" xfId="2459"/>
    <cellStyle name="Normal 3 5 2 4 3" xfId="2460"/>
    <cellStyle name="Normal 3 5 2 4 3 2" xfId="2461"/>
    <cellStyle name="Normal 3 5 2 4 4" xfId="2462"/>
    <cellStyle name="Normal 3 5 2 5" xfId="2463"/>
    <cellStyle name="Normal 3 5 2 5 2" xfId="2464"/>
    <cellStyle name="Normal 3 5 2 5 2 2" xfId="2465"/>
    <cellStyle name="Normal 3 5 2 5 2 2 2" xfId="2466"/>
    <cellStyle name="Normal 3 5 2 5 2 3" xfId="2467"/>
    <cellStyle name="Normal 3 5 2 5 3" xfId="2468"/>
    <cellStyle name="Normal 3 5 2 5 3 2" xfId="2469"/>
    <cellStyle name="Normal 3 5 2 5 4" xfId="2470"/>
    <cellStyle name="Normal 3 5 2 6" xfId="2471"/>
    <cellStyle name="Normal 3 5 2 6 2" xfId="2472"/>
    <cellStyle name="Normal 3 5 2 6 2 2" xfId="2473"/>
    <cellStyle name="Normal 3 5 2 6 3" xfId="2474"/>
    <cellStyle name="Normal 3 5 2 7" xfId="2475"/>
    <cellStyle name="Normal 3 5 2 7 2" xfId="2476"/>
    <cellStyle name="Normal 3 5 2 8" xfId="2477"/>
    <cellStyle name="Normal 3 5 3" xfId="2478"/>
    <cellStyle name="Normal 3 5 3 2" xfId="2479"/>
    <cellStyle name="Normal 3 5 3 2 2" xfId="2480"/>
    <cellStyle name="Normal 3 5 3 2 2 2" xfId="2481"/>
    <cellStyle name="Normal 3 5 3 2 2 2 2" xfId="2482"/>
    <cellStyle name="Normal 3 5 3 2 2 2 2 2" xfId="2483"/>
    <cellStyle name="Normal 3 5 3 2 2 2 3" xfId="2484"/>
    <cellStyle name="Normal 3 5 3 2 2 3" xfId="2485"/>
    <cellStyle name="Normal 3 5 3 2 2 3 2" xfId="2486"/>
    <cellStyle name="Normal 3 5 3 2 2 4" xfId="2487"/>
    <cellStyle name="Normal 3 5 3 2 3" xfId="2488"/>
    <cellStyle name="Normal 3 5 3 2 3 2" xfId="2489"/>
    <cellStyle name="Normal 3 5 3 2 3 2 2" xfId="2490"/>
    <cellStyle name="Normal 3 5 3 2 3 2 2 2" xfId="2491"/>
    <cellStyle name="Normal 3 5 3 2 3 2 3" xfId="2492"/>
    <cellStyle name="Normal 3 5 3 2 3 3" xfId="2493"/>
    <cellStyle name="Normal 3 5 3 2 3 3 2" xfId="2494"/>
    <cellStyle name="Normal 3 5 3 2 3 4" xfId="2495"/>
    <cellStyle name="Normal 3 5 3 2 4" xfId="2496"/>
    <cellStyle name="Normal 3 5 3 2 4 2" xfId="2497"/>
    <cellStyle name="Normal 3 5 3 2 4 2 2" xfId="2498"/>
    <cellStyle name="Normal 3 5 3 2 4 3" xfId="2499"/>
    <cellStyle name="Normal 3 5 3 2 5" xfId="2500"/>
    <cellStyle name="Normal 3 5 3 2 5 2" xfId="2501"/>
    <cellStyle name="Normal 3 5 3 2 6" xfId="2502"/>
    <cellStyle name="Normal 3 5 3 3" xfId="2503"/>
    <cellStyle name="Normal 3 5 3 3 2" xfId="2504"/>
    <cellStyle name="Normal 3 5 3 3 2 2" xfId="2505"/>
    <cellStyle name="Normal 3 5 3 3 2 2 2" xfId="2506"/>
    <cellStyle name="Normal 3 5 3 3 2 3" xfId="2507"/>
    <cellStyle name="Normal 3 5 3 3 3" xfId="2508"/>
    <cellStyle name="Normal 3 5 3 3 3 2" xfId="2509"/>
    <cellStyle name="Normal 3 5 3 3 4" xfId="2510"/>
    <cellStyle name="Normal 3 5 3 4" xfId="2511"/>
    <cellStyle name="Normal 3 5 3 4 2" xfId="2512"/>
    <cellStyle name="Normal 3 5 3 4 2 2" xfId="2513"/>
    <cellStyle name="Normal 3 5 3 4 2 2 2" xfId="2514"/>
    <cellStyle name="Normal 3 5 3 4 2 3" xfId="2515"/>
    <cellStyle name="Normal 3 5 3 4 3" xfId="2516"/>
    <cellStyle name="Normal 3 5 3 4 3 2" xfId="2517"/>
    <cellStyle name="Normal 3 5 3 4 4" xfId="2518"/>
    <cellStyle name="Normal 3 5 3 5" xfId="2519"/>
    <cellStyle name="Normal 3 5 3 5 2" xfId="2520"/>
    <cellStyle name="Normal 3 5 3 5 2 2" xfId="2521"/>
    <cellStyle name="Normal 3 5 3 5 3" xfId="2522"/>
    <cellStyle name="Normal 3 5 3 6" xfId="2523"/>
    <cellStyle name="Normal 3 5 3 6 2" xfId="2524"/>
    <cellStyle name="Normal 3 5 3 7" xfId="2525"/>
    <cellStyle name="Normal 3 5 4" xfId="2526"/>
    <cellStyle name="Normal 3 5 4 2" xfId="2527"/>
    <cellStyle name="Normal 3 5 4 2 2" xfId="2528"/>
    <cellStyle name="Normal 3 5 4 2 2 2" xfId="2529"/>
    <cellStyle name="Normal 3 5 4 2 2 2 2" xfId="2530"/>
    <cellStyle name="Normal 3 5 4 2 2 3" xfId="2531"/>
    <cellStyle name="Normal 3 5 4 2 3" xfId="2532"/>
    <cellStyle name="Normal 3 5 4 2 3 2" xfId="2533"/>
    <cellStyle name="Normal 3 5 4 2 4" xfId="2534"/>
    <cellStyle name="Normal 3 5 4 3" xfId="2535"/>
    <cellStyle name="Normal 3 5 4 3 2" xfId="2536"/>
    <cellStyle name="Normal 3 5 4 3 2 2" xfId="2537"/>
    <cellStyle name="Normal 3 5 4 3 2 2 2" xfId="2538"/>
    <cellStyle name="Normal 3 5 4 3 2 3" xfId="2539"/>
    <cellStyle name="Normal 3 5 4 3 3" xfId="2540"/>
    <cellStyle name="Normal 3 5 4 3 3 2" xfId="2541"/>
    <cellStyle name="Normal 3 5 4 3 4" xfId="2542"/>
    <cellStyle name="Normal 3 5 4 4" xfId="2543"/>
    <cellStyle name="Normal 3 5 4 4 2" xfId="2544"/>
    <cellStyle name="Normal 3 5 4 4 2 2" xfId="2545"/>
    <cellStyle name="Normal 3 5 4 4 3" xfId="2546"/>
    <cellStyle name="Normal 3 5 4 5" xfId="2547"/>
    <cellStyle name="Normal 3 5 4 5 2" xfId="2548"/>
    <cellStyle name="Normal 3 5 4 6" xfId="2549"/>
    <cellStyle name="Normal 3 5 5" xfId="2550"/>
    <cellStyle name="Normal 3 5 5 2" xfId="2551"/>
    <cellStyle name="Normal 3 5 5 2 2" xfId="2552"/>
    <cellStyle name="Normal 3 5 5 2 2 2" xfId="2553"/>
    <cellStyle name="Normal 3 5 5 2 3" xfId="2554"/>
    <cellStyle name="Normal 3 5 5 3" xfId="2555"/>
    <cellStyle name="Normal 3 5 5 3 2" xfId="2556"/>
    <cellStyle name="Normal 3 5 5 4" xfId="2557"/>
    <cellStyle name="Normal 3 5 6" xfId="2558"/>
    <cellStyle name="Normal 3 5 6 2" xfId="2559"/>
    <cellStyle name="Normal 3 5 6 2 2" xfId="2560"/>
    <cellStyle name="Normal 3 5 6 2 2 2" xfId="2561"/>
    <cellStyle name="Normal 3 5 6 2 3" xfId="2562"/>
    <cellStyle name="Normal 3 5 6 3" xfId="2563"/>
    <cellStyle name="Normal 3 5 6 3 2" xfId="2564"/>
    <cellStyle name="Normal 3 5 6 4" xfId="2565"/>
    <cellStyle name="Normal 3 5 7" xfId="2566"/>
    <cellStyle name="Normal 3 5 7 2" xfId="2567"/>
    <cellStyle name="Normal 3 5 7 2 2" xfId="2568"/>
    <cellStyle name="Normal 3 5 7 3" xfId="2569"/>
    <cellStyle name="Normal 3 5 8" xfId="2570"/>
    <cellStyle name="Normal 3 5 8 2" xfId="2571"/>
    <cellStyle name="Normal 3 5 9" xfId="2572"/>
    <cellStyle name="Normal 3 6" xfId="2573"/>
    <cellStyle name="Normal 3 6 2" xfId="2574"/>
    <cellStyle name="Normal 3 6 2 2" xfId="2575"/>
    <cellStyle name="Normal 3 6 2 2 2" xfId="2576"/>
    <cellStyle name="Normal 3 6 2 2 2 2" xfId="2577"/>
    <cellStyle name="Normal 3 6 2 2 2 2 2" xfId="2578"/>
    <cellStyle name="Normal 3 6 2 2 2 2 2 2" xfId="2579"/>
    <cellStyle name="Normal 3 6 2 2 2 2 3" xfId="2580"/>
    <cellStyle name="Normal 3 6 2 2 2 3" xfId="2581"/>
    <cellStyle name="Normal 3 6 2 2 2 3 2" xfId="2582"/>
    <cellStyle name="Normal 3 6 2 2 2 4" xfId="2583"/>
    <cellStyle name="Normal 3 6 2 2 3" xfId="2584"/>
    <cellStyle name="Normal 3 6 2 2 3 2" xfId="2585"/>
    <cellStyle name="Normal 3 6 2 2 3 2 2" xfId="2586"/>
    <cellStyle name="Normal 3 6 2 2 3 2 2 2" xfId="2587"/>
    <cellStyle name="Normal 3 6 2 2 3 2 3" xfId="2588"/>
    <cellStyle name="Normal 3 6 2 2 3 3" xfId="2589"/>
    <cellStyle name="Normal 3 6 2 2 3 3 2" xfId="2590"/>
    <cellStyle name="Normal 3 6 2 2 3 4" xfId="2591"/>
    <cellStyle name="Normal 3 6 2 2 4" xfId="2592"/>
    <cellStyle name="Normal 3 6 2 2 4 2" xfId="2593"/>
    <cellStyle name="Normal 3 6 2 2 4 2 2" xfId="2594"/>
    <cellStyle name="Normal 3 6 2 2 4 3" xfId="2595"/>
    <cellStyle name="Normal 3 6 2 2 5" xfId="2596"/>
    <cellStyle name="Normal 3 6 2 2 5 2" xfId="2597"/>
    <cellStyle name="Normal 3 6 2 2 6" xfId="2598"/>
    <cellStyle name="Normal 3 6 2 3" xfId="2599"/>
    <cellStyle name="Normal 3 6 2 3 2" xfId="2600"/>
    <cellStyle name="Normal 3 6 2 3 2 2" xfId="2601"/>
    <cellStyle name="Normal 3 6 2 3 2 2 2" xfId="2602"/>
    <cellStyle name="Normal 3 6 2 3 2 3" xfId="2603"/>
    <cellStyle name="Normal 3 6 2 3 3" xfId="2604"/>
    <cellStyle name="Normal 3 6 2 3 3 2" xfId="2605"/>
    <cellStyle name="Normal 3 6 2 3 4" xfId="2606"/>
    <cellStyle name="Normal 3 6 2 4" xfId="2607"/>
    <cellStyle name="Normal 3 6 2 4 2" xfId="2608"/>
    <cellStyle name="Normal 3 6 2 4 2 2" xfId="2609"/>
    <cellStyle name="Normal 3 6 2 4 2 2 2" xfId="2610"/>
    <cellStyle name="Normal 3 6 2 4 2 3" xfId="2611"/>
    <cellStyle name="Normal 3 6 2 4 3" xfId="2612"/>
    <cellStyle name="Normal 3 6 2 4 3 2" xfId="2613"/>
    <cellStyle name="Normal 3 6 2 4 4" xfId="2614"/>
    <cellStyle name="Normal 3 6 2 5" xfId="2615"/>
    <cellStyle name="Normal 3 6 2 5 2" xfId="2616"/>
    <cellStyle name="Normal 3 6 2 5 2 2" xfId="2617"/>
    <cellStyle name="Normal 3 6 2 5 3" xfId="2618"/>
    <cellStyle name="Normal 3 6 2 6" xfId="2619"/>
    <cellStyle name="Normal 3 6 2 6 2" xfId="2620"/>
    <cellStyle name="Normal 3 6 2 7" xfId="2621"/>
    <cellStyle name="Normal 3 6 3" xfId="2622"/>
    <cellStyle name="Normal 3 6 3 2" xfId="2623"/>
    <cellStyle name="Normal 3 6 3 2 2" xfId="2624"/>
    <cellStyle name="Normal 3 6 3 2 2 2" xfId="2625"/>
    <cellStyle name="Normal 3 6 3 2 2 2 2" xfId="2626"/>
    <cellStyle name="Normal 3 6 3 2 2 3" xfId="2627"/>
    <cellStyle name="Normal 3 6 3 2 3" xfId="2628"/>
    <cellStyle name="Normal 3 6 3 2 3 2" xfId="2629"/>
    <cellStyle name="Normal 3 6 3 2 4" xfId="2630"/>
    <cellStyle name="Normal 3 6 3 3" xfId="2631"/>
    <cellStyle name="Normal 3 6 3 3 2" xfId="2632"/>
    <cellStyle name="Normal 3 6 3 3 2 2" xfId="2633"/>
    <cellStyle name="Normal 3 6 3 3 2 2 2" xfId="2634"/>
    <cellStyle name="Normal 3 6 3 3 2 3" xfId="2635"/>
    <cellStyle name="Normal 3 6 3 3 3" xfId="2636"/>
    <cellStyle name="Normal 3 6 3 3 3 2" xfId="2637"/>
    <cellStyle name="Normal 3 6 3 3 4" xfId="2638"/>
    <cellStyle name="Normal 3 6 3 4" xfId="2639"/>
    <cellStyle name="Normal 3 6 3 4 2" xfId="2640"/>
    <cellStyle name="Normal 3 6 3 4 2 2" xfId="2641"/>
    <cellStyle name="Normal 3 6 3 4 3" xfId="2642"/>
    <cellStyle name="Normal 3 6 3 5" xfId="2643"/>
    <cellStyle name="Normal 3 6 3 5 2" xfId="2644"/>
    <cellStyle name="Normal 3 6 3 6" xfId="2645"/>
    <cellStyle name="Normal 3 6 4" xfId="2646"/>
    <cellStyle name="Normal 3 6 4 2" xfId="2647"/>
    <cellStyle name="Normal 3 6 4 2 2" xfId="2648"/>
    <cellStyle name="Normal 3 6 4 2 2 2" xfId="2649"/>
    <cellStyle name="Normal 3 6 4 2 3" xfId="2650"/>
    <cellStyle name="Normal 3 6 4 3" xfId="2651"/>
    <cellStyle name="Normal 3 6 4 3 2" xfId="2652"/>
    <cellStyle name="Normal 3 6 4 4" xfId="2653"/>
    <cellStyle name="Normal 3 6 5" xfId="2654"/>
    <cellStyle name="Normal 3 6 5 2" xfId="2655"/>
    <cellStyle name="Normal 3 6 5 2 2" xfId="2656"/>
    <cellStyle name="Normal 3 6 5 2 2 2" xfId="2657"/>
    <cellStyle name="Normal 3 6 5 2 3" xfId="2658"/>
    <cellStyle name="Normal 3 6 5 3" xfId="2659"/>
    <cellStyle name="Normal 3 6 5 3 2" xfId="2660"/>
    <cellStyle name="Normal 3 6 5 4" xfId="2661"/>
    <cellStyle name="Normal 3 6 6" xfId="2662"/>
    <cellStyle name="Normal 3 6 6 2" xfId="2663"/>
    <cellStyle name="Normal 3 6 6 2 2" xfId="2664"/>
    <cellStyle name="Normal 3 6 6 3" xfId="2665"/>
    <cellStyle name="Normal 3 6 7" xfId="2666"/>
    <cellStyle name="Normal 3 6 7 2" xfId="2667"/>
    <cellStyle name="Normal 3 6 8" xfId="2668"/>
    <cellStyle name="Normal 3 7" xfId="2669"/>
    <cellStyle name="Normal 3 7 2" xfId="2670"/>
    <cellStyle name="Normal 3 7 2 2" xfId="2671"/>
    <cellStyle name="Normal 3 7 2 2 2" xfId="2672"/>
    <cellStyle name="Normal 3 7 2 2 2 2" xfId="2673"/>
    <cellStyle name="Normal 3 7 2 2 2 2 2" xfId="2674"/>
    <cellStyle name="Normal 3 7 2 2 2 3" xfId="2675"/>
    <cellStyle name="Normal 3 7 2 2 3" xfId="2676"/>
    <cellStyle name="Normal 3 7 2 2 3 2" xfId="2677"/>
    <cellStyle name="Normal 3 7 2 2 4" xfId="2678"/>
    <cellStyle name="Normal 3 7 2 3" xfId="2679"/>
    <cellStyle name="Normal 3 7 2 3 2" xfId="2680"/>
    <cellStyle name="Normal 3 7 2 3 2 2" xfId="2681"/>
    <cellStyle name="Normal 3 7 2 3 2 2 2" xfId="2682"/>
    <cellStyle name="Normal 3 7 2 3 2 3" xfId="2683"/>
    <cellStyle name="Normal 3 7 2 3 3" xfId="2684"/>
    <cellStyle name="Normal 3 7 2 3 3 2" xfId="2685"/>
    <cellStyle name="Normal 3 7 2 3 4" xfId="2686"/>
    <cellStyle name="Normal 3 7 2 4" xfId="2687"/>
    <cellStyle name="Normal 3 7 2 4 2" xfId="2688"/>
    <cellStyle name="Normal 3 7 2 4 2 2" xfId="2689"/>
    <cellStyle name="Normal 3 7 2 4 3" xfId="2690"/>
    <cellStyle name="Normal 3 7 2 5" xfId="2691"/>
    <cellStyle name="Normal 3 7 2 5 2" xfId="2692"/>
    <cellStyle name="Normal 3 7 2 6" xfId="2693"/>
    <cellStyle name="Normal 3 7 3" xfId="2694"/>
    <cellStyle name="Normal 3 7 3 2" xfId="2695"/>
    <cellStyle name="Normal 3 7 3 2 2" xfId="2696"/>
    <cellStyle name="Normal 3 7 3 2 2 2" xfId="2697"/>
    <cellStyle name="Normal 3 7 3 2 3" xfId="2698"/>
    <cellStyle name="Normal 3 7 3 3" xfId="2699"/>
    <cellStyle name="Normal 3 7 3 3 2" xfId="2700"/>
    <cellStyle name="Normal 3 7 3 4" xfId="2701"/>
    <cellStyle name="Normal 3 7 4" xfId="2702"/>
    <cellStyle name="Normal 3 7 4 2" xfId="2703"/>
    <cellStyle name="Normal 3 7 4 2 2" xfId="2704"/>
    <cellStyle name="Normal 3 7 4 2 2 2" xfId="2705"/>
    <cellStyle name="Normal 3 7 4 2 3" xfId="2706"/>
    <cellStyle name="Normal 3 7 4 3" xfId="2707"/>
    <cellStyle name="Normal 3 7 4 3 2" xfId="2708"/>
    <cellStyle name="Normal 3 7 4 4" xfId="2709"/>
    <cellStyle name="Normal 3 7 5" xfId="2710"/>
    <cellStyle name="Normal 3 7 5 2" xfId="2711"/>
    <cellStyle name="Normal 3 7 5 2 2" xfId="2712"/>
    <cellStyle name="Normal 3 7 5 3" xfId="2713"/>
    <cellStyle name="Normal 3 7 6" xfId="2714"/>
    <cellStyle name="Normal 3 7 6 2" xfId="2715"/>
    <cellStyle name="Normal 3 7 7" xfId="2716"/>
    <cellStyle name="Normal 3 8" xfId="2717"/>
    <cellStyle name="Normal 3 8 2" xfId="2718"/>
    <cellStyle name="Normal 3 8 2 2" xfId="2719"/>
    <cellStyle name="Normal 3 8 2 2 2" xfId="2720"/>
    <cellStyle name="Normal 3 8 2 2 2 2" xfId="2721"/>
    <cellStyle name="Normal 3 8 2 2 3" xfId="2722"/>
    <cellStyle name="Normal 3 8 2 3" xfId="2723"/>
    <cellStyle name="Normal 3 8 2 3 2" xfId="2724"/>
    <cellStyle name="Normal 3 8 2 4" xfId="2725"/>
    <cellStyle name="Normal 3 8 3" xfId="2726"/>
    <cellStyle name="Normal 3 8 3 2" xfId="2727"/>
    <cellStyle name="Normal 3 8 3 2 2" xfId="2728"/>
    <cellStyle name="Normal 3 8 3 2 2 2" xfId="2729"/>
    <cellStyle name="Normal 3 8 3 2 3" xfId="2730"/>
    <cellStyle name="Normal 3 8 3 3" xfId="2731"/>
    <cellStyle name="Normal 3 8 3 3 2" xfId="2732"/>
    <cellStyle name="Normal 3 8 3 4" xfId="2733"/>
    <cellStyle name="Normal 3 8 4" xfId="2734"/>
    <cellStyle name="Normal 3 8 4 2" xfId="2735"/>
    <cellStyle name="Normal 3 8 4 2 2" xfId="2736"/>
    <cellStyle name="Normal 3 8 4 3" xfId="2737"/>
    <cellStyle name="Normal 3 8 5" xfId="2738"/>
    <cellStyle name="Normal 3 8 5 2" xfId="2739"/>
    <cellStyle name="Normal 3 8 6" xfId="2740"/>
    <cellStyle name="Normal 3 9" xfId="2741"/>
    <cellStyle name="Normal 3 9 2" xfId="2742"/>
    <cellStyle name="Normal 3 9 2 2" xfId="2743"/>
    <cellStyle name="Normal 3 9 2 2 2" xfId="2744"/>
    <cellStyle name="Normal 3 9 2 3" xfId="2745"/>
    <cellStyle name="Normal 3 9 3" xfId="2746"/>
    <cellStyle name="Normal 3 9 3 2" xfId="2747"/>
    <cellStyle name="Normal 3 9 4" xfId="2748"/>
    <cellStyle name="Normal 4" xfId="2749"/>
    <cellStyle name="Normal 4 2" xfId="2750"/>
    <cellStyle name="Normal 4 2 2" xfId="2751"/>
    <cellStyle name="Normal 4 2 3" xfId="2752"/>
    <cellStyle name="Normal 4 3" xfId="2753"/>
    <cellStyle name="Normal 4 4" xfId="2754"/>
    <cellStyle name="Normal 4 5" xfId="2755"/>
    <cellStyle name="Normal 5" xfId="2756"/>
    <cellStyle name="Normal 5 2" xfId="2757"/>
    <cellStyle name="Normal 5 3" xfId="2758"/>
    <cellStyle name="Normal 6" xfId="2759"/>
    <cellStyle name="Normal 6 2" xfId="2760"/>
    <cellStyle name="Normal 6 2 2" xfId="2761"/>
    <cellStyle name="Normal 6 3" xfId="2762"/>
    <cellStyle name="Normal 6 4" xfId="2763"/>
    <cellStyle name="Normal 6 4 2" xfId="2764"/>
    <cellStyle name="Normal 6 5" xfId="2765"/>
    <cellStyle name="Normal 7" xfId="2766"/>
    <cellStyle name="Normal 7 2" xfId="2767"/>
    <cellStyle name="Normal 7 2 2" xfId="2768"/>
    <cellStyle name="Normal 7 3" xfId="2769"/>
    <cellStyle name="Normal 7 3 2" xfId="2770"/>
    <cellStyle name="Normal 7 4" xfId="2771"/>
    <cellStyle name="Normal 8" xfId="2772"/>
    <cellStyle name="Normal 8 2" xfId="2773"/>
    <cellStyle name="Normal 8 2 2" xfId="2774"/>
    <cellStyle name="Normal 8 2 3" xfId="2775"/>
    <cellStyle name="Normal 8 3" xfId="2776"/>
    <cellStyle name="Normal 8 4" xfId="2777"/>
    <cellStyle name="Normal 8 4 2" xfId="2778"/>
    <cellStyle name="Normal 8 4 3" xfId="2779"/>
    <cellStyle name="Normal 9" xfId="2780"/>
    <cellStyle name="Normal 9 2" xfId="2781"/>
    <cellStyle name="Note 2" xfId="2782"/>
    <cellStyle name="Note 2 2" xfId="2783"/>
    <cellStyle name="Note 2 2 2" xfId="2784"/>
    <cellStyle name="Note 2 2 2 2" xfId="2785"/>
    <cellStyle name="Note 2 2 2 3" xfId="2786"/>
    <cellStyle name="Note 2 3" xfId="2787"/>
    <cellStyle name="Note 3" xfId="2788"/>
    <cellStyle name="Note 3 2" xfId="2789"/>
    <cellStyle name="Note 4" xfId="2790"/>
    <cellStyle name="Note 4 2" xfId="2791"/>
    <cellStyle name="Note 5" xfId="2792"/>
    <cellStyle name="Note 5 2" xfId="2793"/>
    <cellStyle name="Note 5 3" xfId="2794"/>
    <cellStyle name="Note 5 3 2" xfId="2795"/>
    <cellStyle name="Note 5 3 3" xfId="2796"/>
    <cellStyle name="Note 6" xfId="2797"/>
    <cellStyle name="Output 2" xfId="2798"/>
    <cellStyle name="Output 2 2" xfId="2799"/>
    <cellStyle name="Output 2 2 2" xfId="2800"/>
    <cellStyle name="Output 2 3" xfId="2801"/>
    <cellStyle name="Output 3" xfId="2802"/>
    <cellStyle name="Output 3 2" xfId="2803"/>
    <cellStyle name="Output 4" xfId="2804"/>
    <cellStyle name="Output 4 2" xfId="2805"/>
    <cellStyle name="Percent 2" xfId="2806"/>
    <cellStyle name="Percent 2 2" xfId="2807"/>
    <cellStyle name="Percent 2 2 2" xfId="2808"/>
    <cellStyle name="Percent 2 3" xfId="2809"/>
    <cellStyle name="Percent 2 3 2" xfId="2810"/>
    <cellStyle name="Percent 2 3 3" xfId="2811"/>
    <cellStyle name="Percent 2 4" xfId="2812"/>
    <cellStyle name="Percent 3" xfId="2813"/>
    <cellStyle name="Percent 3 2" xfId="2814"/>
    <cellStyle name="Percent 3 2 2" xfId="2815"/>
    <cellStyle name="Percent 3 3" xfId="2816"/>
    <cellStyle name="Percent 3 3 2" xfId="2817"/>
    <cellStyle name="Percent 3 4" xfId="2818"/>
    <cellStyle name="Percent 4" xfId="2819"/>
    <cellStyle name="Percent 4 2" xfId="2820"/>
    <cellStyle name="Percent 5" xfId="2821"/>
    <cellStyle name="Percent 5 2" xfId="2822"/>
    <cellStyle name="Percent 5 3" xfId="2823"/>
    <cellStyle name="Percent 6" xfId="2824"/>
    <cellStyle name="Percent 6 2" xfId="2825"/>
    <cellStyle name="Percent 7" xfId="2826"/>
    <cellStyle name="Percent 7 2" xfId="2827"/>
    <cellStyle name="Percent 8" xfId="2828"/>
    <cellStyle name="Percent 9" xfId="2829"/>
    <cellStyle name="Title 2" xfId="2830"/>
    <cellStyle name="Title 3" xfId="2831"/>
    <cellStyle name="Total 2" xfId="2832"/>
    <cellStyle name="Total 2 2" xfId="2833"/>
    <cellStyle name="Total 2 2 2" xfId="2834"/>
    <cellStyle name="Total 2 3" xfId="2835"/>
    <cellStyle name="Total 3" xfId="2836"/>
    <cellStyle name="Total 3 2" xfId="2837"/>
    <cellStyle name="Total 4" xfId="2838"/>
    <cellStyle name="Total 4 2" xfId="2839"/>
    <cellStyle name="Warning Text 2" xfId="2840"/>
    <cellStyle name="Warning Text 2 2" xfId="2841"/>
    <cellStyle name="Warning Text 2 2 2" xfId="2842"/>
    <cellStyle name="Warning Text 2 3" xfId="2843"/>
    <cellStyle name="Warning Text 3" xfId="2844"/>
    <cellStyle name="Warning Text 3 2" xfId="2845"/>
    <cellStyle name="Warning Text 4" xfId="2846"/>
    <cellStyle name="Warning Text 4 2" xfId="28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topLeftCell="A7" zoomScaleNormal="100" workbookViewId="0">
      <selection activeCell="K27" sqref="K27"/>
    </sheetView>
  </sheetViews>
  <sheetFormatPr defaultColWidth="8.88671875" defaultRowHeight="12.75"/>
  <cols>
    <col min="1" max="2" width="3.88671875" style="1" customWidth="1"/>
    <col min="3" max="3" width="6.44140625" style="1" customWidth="1"/>
    <col min="4" max="4" width="11.33203125" style="1" customWidth="1"/>
    <col min="5" max="5" width="11.88671875" style="1" customWidth="1"/>
    <col min="6" max="6" width="12.88671875" style="1" customWidth="1"/>
    <col min="7" max="7" width="2.6640625" style="1" customWidth="1"/>
    <col min="8" max="8" width="12.44140625" style="1" customWidth="1"/>
    <col min="9" max="9" width="2" style="1" customWidth="1"/>
    <col min="10" max="16384" width="8.88671875" style="1"/>
  </cols>
  <sheetData>
    <row r="1" spans="1:9">
      <c r="A1" s="20"/>
      <c r="B1" s="20"/>
      <c r="C1" s="20"/>
      <c r="D1" s="20"/>
      <c r="E1" s="20"/>
      <c r="F1" s="20"/>
      <c r="G1" s="20"/>
      <c r="H1" s="20"/>
      <c r="I1" s="20"/>
    </row>
    <row r="2" spans="1:9">
      <c r="A2" s="20" t="s">
        <v>0</v>
      </c>
      <c r="B2" s="20"/>
      <c r="C2" s="20"/>
      <c r="D2" s="20"/>
      <c r="E2" s="20"/>
      <c r="F2" s="20"/>
      <c r="G2" s="20"/>
      <c r="H2" s="20"/>
      <c r="I2" s="20"/>
    </row>
    <row r="3" spans="1:9">
      <c r="A3" s="2"/>
      <c r="B3" s="2"/>
      <c r="C3" s="2"/>
      <c r="D3" s="2"/>
      <c r="E3" s="2"/>
      <c r="F3" s="2"/>
      <c r="G3" s="2"/>
      <c r="H3" s="2"/>
      <c r="I3" s="2"/>
    </row>
    <row r="4" spans="1:9" ht="49.5" customHeight="1">
      <c r="A4" s="19" t="s">
        <v>32</v>
      </c>
      <c r="B4" s="19"/>
      <c r="C4" s="19"/>
      <c r="D4" s="19"/>
      <c r="E4" s="19"/>
      <c r="F4" s="19"/>
      <c r="G4" s="19"/>
      <c r="H4" s="19"/>
      <c r="I4" s="19"/>
    </row>
    <row r="5" spans="1:9" ht="6.75" customHeight="1">
      <c r="A5" s="2"/>
      <c r="B5" s="2"/>
      <c r="C5" s="2"/>
      <c r="D5" s="2"/>
      <c r="E5" s="2"/>
      <c r="F5" s="2"/>
      <c r="G5" s="2"/>
      <c r="H5" s="2"/>
      <c r="I5" s="2"/>
    </row>
    <row r="6" spans="1:9" ht="99" customHeight="1">
      <c r="A6" s="19" t="s">
        <v>1</v>
      </c>
      <c r="B6" s="19"/>
      <c r="C6" s="19"/>
      <c r="D6" s="19"/>
      <c r="E6" s="19"/>
      <c r="F6" s="19"/>
      <c r="G6" s="19"/>
      <c r="H6" s="19"/>
      <c r="I6" s="19"/>
    </row>
    <row r="7" spans="1:9" ht="6.75" customHeight="1">
      <c r="A7" s="3"/>
      <c r="B7" s="3"/>
      <c r="C7" s="3"/>
      <c r="D7" s="3"/>
      <c r="E7" s="3"/>
      <c r="F7" s="3"/>
      <c r="G7" s="3"/>
      <c r="H7" s="3"/>
      <c r="I7" s="3"/>
    </row>
    <row r="8" spans="1:9" ht="13.5" customHeight="1">
      <c r="A8" s="2" t="s">
        <v>2</v>
      </c>
      <c r="B8" s="3"/>
      <c r="C8" s="3"/>
      <c r="D8" s="3"/>
      <c r="E8" s="3"/>
      <c r="F8" s="3"/>
      <c r="G8" s="3"/>
      <c r="H8" s="3"/>
      <c r="I8" s="3"/>
    </row>
    <row r="9" spans="1:9" ht="14.25" customHeight="1">
      <c r="A9" s="3"/>
      <c r="B9" s="3"/>
      <c r="C9" s="3"/>
      <c r="D9" s="3"/>
      <c r="E9" s="3"/>
      <c r="F9" s="3"/>
      <c r="G9" s="3"/>
      <c r="H9" s="3"/>
      <c r="I9" s="3"/>
    </row>
    <row r="10" spans="1:9" ht="14.25" customHeight="1">
      <c r="A10" s="21" t="s">
        <v>3</v>
      </c>
      <c r="B10" s="21"/>
      <c r="C10" s="22"/>
      <c r="D10" s="23"/>
      <c r="E10" s="24"/>
      <c r="F10" s="24"/>
      <c r="G10" s="24"/>
      <c r="H10" s="25"/>
      <c r="I10" s="3"/>
    </row>
    <row r="11" spans="1:9" ht="7.5" customHeight="1">
      <c r="A11" s="3"/>
      <c r="B11" s="3"/>
      <c r="C11" s="3"/>
      <c r="D11" s="3"/>
      <c r="E11" s="3"/>
      <c r="F11" s="3"/>
      <c r="G11" s="3"/>
      <c r="H11" s="3"/>
      <c r="I11" s="3"/>
    </row>
    <row r="12" spans="1:9" ht="14.25" customHeight="1">
      <c r="A12" s="21" t="s">
        <v>4</v>
      </c>
      <c r="B12" s="21"/>
      <c r="C12" s="21"/>
      <c r="D12" s="23"/>
      <c r="E12" s="24"/>
      <c r="F12" s="24"/>
      <c r="G12" s="24"/>
      <c r="H12" s="25"/>
      <c r="I12" s="3"/>
    </row>
    <row r="13" spans="1:9" ht="15">
      <c r="A13" s="2"/>
      <c r="B13" s="2"/>
      <c r="C13" s="2"/>
      <c r="D13" s="2"/>
      <c r="E13" s="2"/>
      <c r="F13" s="26"/>
      <c r="G13" s="26"/>
      <c r="H13" s="26"/>
      <c r="I13" s="2"/>
    </row>
    <row r="14" spans="1:9">
      <c r="A14" s="4" t="s">
        <v>5</v>
      </c>
      <c r="B14" s="4"/>
      <c r="C14" s="4"/>
      <c r="D14" s="4"/>
      <c r="E14" s="2"/>
      <c r="F14" s="2"/>
      <c r="G14" s="2"/>
      <c r="H14" s="2"/>
      <c r="I14" s="2"/>
    </row>
    <row r="15" spans="1:9" ht="37.5" customHeight="1">
      <c r="A15" s="4"/>
      <c r="B15" s="19" t="s">
        <v>6</v>
      </c>
      <c r="C15" s="19"/>
      <c r="D15" s="19"/>
      <c r="E15" s="19"/>
      <c r="F15" s="2"/>
      <c r="G15" s="2"/>
      <c r="H15" s="2"/>
      <c r="I15" s="2"/>
    </row>
    <row r="16" spans="1:9">
      <c r="A16" s="2"/>
      <c r="B16" s="2"/>
      <c r="C16" s="2"/>
      <c r="D16" s="2"/>
      <c r="E16" s="2"/>
      <c r="F16" s="18"/>
      <c r="G16" s="18"/>
      <c r="H16" s="18"/>
      <c r="I16" s="18"/>
    </row>
    <row r="17" spans="1:9">
      <c r="A17" s="5">
        <v>1</v>
      </c>
      <c r="B17" s="4" t="s">
        <v>7</v>
      </c>
      <c r="C17" s="4"/>
      <c r="D17" s="2"/>
      <c r="E17" s="2"/>
      <c r="F17" s="2"/>
      <c r="G17" s="2"/>
      <c r="H17" s="2"/>
      <c r="I17" s="2"/>
    </row>
    <row r="18" spans="1:9">
      <c r="A18" s="5" t="s">
        <v>8</v>
      </c>
      <c r="B18" s="4" t="s">
        <v>9</v>
      </c>
      <c r="C18" s="4"/>
      <c r="D18" s="4"/>
      <c r="E18" s="4"/>
      <c r="F18" s="6">
        <v>0</v>
      </c>
      <c r="G18" s="2"/>
      <c r="H18" s="2"/>
      <c r="I18" s="2"/>
    </row>
    <row r="19" spans="1:9" ht="13.5" thickBot="1">
      <c r="A19" s="7"/>
      <c r="B19" s="2" t="s">
        <v>10</v>
      </c>
      <c r="C19" s="2"/>
      <c r="D19" s="2"/>
      <c r="E19" s="2"/>
      <c r="F19" s="8">
        <f>ROUND(F18*0.075,0)</f>
        <v>0</v>
      </c>
      <c r="G19" s="2"/>
      <c r="H19" s="2"/>
      <c r="I19" s="2"/>
    </row>
    <row r="20" spans="1:9" ht="51" customHeight="1" thickTop="1">
      <c r="A20" s="7"/>
      <c r="B20" s="19" t="s">
        <v>11</v>
      </c>
      <c r="C20" s="19"/>
      <c r="D20" s="19"/>
      <c r="E20" s="19"/>
      <c r="F20" s="9"/>
      <c r="G20" s="2"/>
      <c r="H20" s="2"/>
      <c r="I20" s="2"/>
    </row>
    <row r="21" spans="1:9" ht="7.5" customHeight="1">
      <c r="A21" s="7"/>
      <c r="B21" s="2"/>
      <c r="C21" s="2"/>
      <c r="D21" s="2"/>
      <c r="E21" s="2"/>
      <c r="F21" s="9"/>
      <c r="G21" s="2"/>
      <c r="H21" s="2"/>
      <c r="I21" s="2"/>
    </row>
    <row r="22" spans="1:9">
      <c r="A22" s="5" t="s">
        <v>12</v>
      </c>
      <c r="B22" s="4" t="s">
        <v>13</v>
      </c>
      <c r="C22" s="2"/>
      <c r="D22" s="2"/>
      <c r="E22" s="2"/>
      <c r="F22" s="10" t="s">
        <v>14</v>
      </c>
      <c r="G22" s="11"/>
      <c r="H22" s="11" t="s">
        <v>15</v>
      </c>
      <c r="I22" s="2"/>
    </row>
    <row r="23" spans="1:9">
      <c r="A23" s="7"/>
      <c r="B23" s="2" t="s">
        <v>16</v>
      </c>
      <c r="C23" s="2"/>
      <c r="D23" s="2"/>
      <c r="E23" s="2"/>
      <c r="F23" s="6">
        <v>0</v>
      </c>
      <c r="G23" s="2"/>
      <c r="H23" s="6">
        <v>0</v>
      </c>
      <c r="I23" s="2"/>
    </row>
    <row r="24" spans="1:9">
      <c r="A24" s="7"/>
      <c r="B24" s="2" t="s">
        <v>17</v>
      </c>
      <c r="C24" s="2"/>
      <c r="D24" s="2"/>
      <c r="E24" s="2"/>
      <c r="F24" s="6">
        <v>0</v>
      </c>
      <c r="G24" s="2"/>
      <c r="H24" s="6">
        <v>0</v>
      </c>
      <c r="I24" s="2"/>
    </row>
    <row r="25" spans="1:9">
      <c r="A25" s="2"/>
      <c r="B25" s="2" t="s">
        <v>18</v>
      </c>
      <c r="C25" s="2"/>
      <c r="D25" s="2"/>
      <c r="E25" s="2"/>
      <c r="F25" s="6">
        <v>0</v>
      </c>
      <c r="G25" s="2"/>
      <c r="H25" s="6">
        <v>0</v>
      </c>
      <c r="I25" s="2"/>
    </row>
    <row r="26" spans="1:9">
      <c r="A26" s="2"/>
      <c r="B26" s="2" t="s">
        <v>19</v>
      </c>
      <c r="C26" s="2"/>
      <c r="D26" s="2"/>
      <c r="E26" s="2"/>
      <c r="F26" s="6">
        <v>0</v>
      </c>
      <c r="G26" s="2"/>
      <c r="H26" s="6">
        <v>0</v>
      </c>
      <c r="I26" s="2"/>
    </row>
    <row r="27" spans="1:9">
      <c r="A27" s="2"/>
      <c r="B27" s="2" t="s">
        <v>20</v>
      </c>
      <c r="C27" s="2"/>
      <c r="D27" s="2"/>
      <c r="E27" s="2"/>
      <c r="F27" s="6">
        <v>0</v>
      </c>
      <c r="G27" s="2"/>
      <c r="H27" s="6">
        <v>0</v>
      </c>
      <c r="I27" s="2"/>
    </row>
    <row r="28" spans="1:9">
      <c r="A28" s="2"/>
      <c r="B28" s="2" t="s">
        <v>21</v>
      </c>
      <c r="C28" s="2"/>
      <c r="D28" s="2"/>
      <c r="E28" s="2"/>
      <c r="F28" s="6">
        <v>0</v>
      </c>
      <c r="G28" s="2"/>
      <c r="H28" s="6">
        <v>0</v>
      </c>
      <c r="I28" s="2"/>
    </row>
    <row r="29" spans="1:9">
      <c r="A29" s="2"/>
      <c r="B29" s="2" t="s">
        <v>22</v>
      </c>
      <c r="C29" s="2"/>
      <c r="D29" s="2"/>
      <c r="E29" s="2"/>
      <c r="F29" s="12">
        <f>F23+F24+F25+F26-F27-F28</f>
        <v>0</v>
      </c>
      <c r="G29" s="2"/>
      <c r="H29" s="12">
        <f>H23+H24+H25+H26-H27-H28</f>
        <v>0</v>
      </c>
      <c r="I29" s="2"/>
    </row>
    <row r="30" spans="1:9">
      <c r="A30" s="2"/>
      <c r="B30" s="2" t="s">
        <v>23</v>
      </c>
      <c r="C30" s="2"/>
      <c r="D30" s="2"/>
      <c r="E30" s="2"/>
      <c r="F30" s="12">
        <f>(F29+H29)/2</f>
        <v>0</v>
      </c>
      <c r="G30" s="2"/>
      <c r="H30" s="13"/>
      <c r="I30" s="2"/>
    </row>
    <row r="31" spans="1:9" ht="13.5" thickBot="1">
      <c r="A31" s="2"/>
      <c r="B31" s="2" t="s">
        <v>24</v>
      </c>
      <c r="C31" s="2"/>
      <c r="D31" s="2"/>
      <c r="E31" s="2"/>
      <c r="F31" s="8">
        <f>ROUND(F30*0.15,0)</f>
        <v>0</v>
      </c>
      <c r="G31" s="2"/>
      <c r="H31" s="13"/>
      <c r="I31" s="2"/>
    </row>
    <row r="32" spans="1:9" ht="8.25" customHeight="1" thickTop="1">
      <c r="A32" s="2"/>
      <c r="B32" s="2"/>
      <c r="C32" s="2"/>
      <c r="D32" s="2"/>
      <c r="E32" s="2"/>
      <c r="F32" s="9"/>
      <c r="G32" s="2"/>
      <c r="H32" s="13"/>
      <c r="I32" s="2"/>
    </row>
    <row r="33" spans="1:9" ht="13.5" thickBot="1">
      <c r="A33" s="4" t="s">
        <v>25</v>
      </c>
      <c r="B33" s="4" t="s">
        <v>26</v>
      </c>
      <c r="C33" s="4"/>
      <c r="D33" s="4"/>
      <c r="E33" s="2"/>
      <c r="F33" s="14"/>
      <c r="G33" s="2"/>
      <c r="H33" s="13"/>
      <c r="I33" s="2"/>
    </row>
    <row r="34" spans="1:9" ht="13.5" customHeight="1" thickTop="1">
      <c r="A34" s="4"/>
      <c r="B34" s="19" t="s">
        <v>27</v>
      </c>
      <c r="C34" s="19"/>
      <c r="D34" s="19"/>
      <c r="E34" s="19"/>
      <c r="F34" s="15"/>
      <c r="G34" s="2"/>
      <c r="H34" s="13"/>
      <c r="I34" s="2"/>
    </row>
    <row r="35" spans="1:9" ht="7.5" customHeight="1">
      <c r="A35" s="2"/>
      <c r="B35" s="2"/>
      <c r="C35" s="2"/>
      <c r="D35" s="2"/>
      <c r="E35" s="2"/>
      <c r="F35" s="9"/>
      <c r="G35" s="2"/>
      <c r="H35" s="2"/>
      <c r="I35" s="2"/>
    </row>
    <row r="36" spans="1:9">
      <c r="A36" s="5">
        <v>2</v>
      </c>
      <c r="B36" s="4" t="s">
        <v>28</v>
      </c>
      <c r="C36" s="4"/>
      <c r="D36" s="4"/>
      <c r="E36" s="2"/>
      <c r="F36" s="9"/>
      <c r="G36" s="2"/>
      <c r="H36" s="2"/>
      <c r="I36" s="2"/>
    </row>
    <row r="37" spans="1:9">
      <c r="A37" s="2"/>
      <c r="B37" s="2" t="s">
        <v>9</v>
      </c>
      <c r="C37" s="2"/>
      <c r="D37" s="2"/>
      <c r="E37" s="2"/>
      <c r="F37" s="16">
        <f>F18</f>
        <v>0</v>
      </c>
      <c r="G37" s="2"/>
      <c r="H37" s="2"/>
      <c r="I37" s="2"/>
    </row>
    <row r="38" spans="1:9" ht="13.5" thickBot="1">
      <c r="A38" s="2"/>
      <c r="B38" s="2" t="s">
        <v>29</v>
      </c>
      <c r="C38" s="2"/>
      <c r="D38" s="2"/>
      <c r="E38" s="2"/>
      <c r="F38" s="8">
        <f>ROUND(F37*0.1,0)</f>
        <v>0</v>
      </c>
      <c r="G38" s="2"/>
      <c r="H38" s="2"/>
      <c r="I38" s="2"/>
    </row>
    <row r="39" spans="1:9" ht="9" customHeight="1" thickTop="1">
      <c r="A39" s="2"/>
      <c r="B39" s="2"/>
      <c r="C39" s="2"/>
      <c r="D39" s="2"/>
      <c r="E39" s="2"/>
      <c r="F39" s="9"/>
      <c r="G39" s="2"/>
      <c r="H39" s="2"/>
      <c r="I39" s="2"/>
    </row>
    <row r="40" spans="1:9" ht="13.5" thickBot="1">
      <c r="A40" s="5">
        <v>3</v>
      </c>
      <c r="B40" s="4" t="s">
        <v>30</v>
      </c>
      <c r="C40" s="4"/>
      <c r="D40" s="2"/>
      <c r="E40" s="2"/>
      <c r="F40" s="17">
        <f>IF(F33&lt;F38,F33,F38)</f>
        <v>0</v>
      </c>
      <c r="G40" s="2"/>
      <c r="H40" s="2"/>
      <c r="I40" s="2"/>
    </row>
    <row r="41" spans="1:9" ht="30.75" customHeight="1" thickTop="1">
      <c r="A41" s="2"/>
      <c r="B41" s="19" t="s">
        <v>31</v>
      </c>
      <c r="C41" s="19"/>
      <c r="D41" s="19"/>
      <c r="E41" s="19"/>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c r="A44" s="2"/>
      <c r="B44" s="2"/>
      <c r="C44" s="2"/>
      <c r="D44" s="2"/>
      <c r="E44" s="2"/>
      <c r="F44" s="2"/>
      <c r="G44" s="2"/>
      <c r="H44" s="2"/>
      <c r="I44" s="2"/>
    </row>
    <row r="45" spans="1:9">
      <c r="A45" s="2"/>
      <c r="B45" s="2"/>
      <c r="C45" s="2"/>
      <c r="D45" s="2"/>
      <c r="E45" s="2"/>
      <c r="F45" s="2"/>
      <c r="G45" s="2"/>
      <c r="H45" s="2"/>
      <c r="I45" s="2"/>
    </row>
    <row r="46" spans="1:9">
      <c r="A46" s="2"/>
      <c r="B46" s="2"/>
      <c r="C46" s="2"/>
      <c r="D46" s="2"/>
      <c r="E46" s="2"/>
      <c r="F46" s="2"/>
      <c r="G46" s="2"/>
      <c r="H46" s="2"/>
      <c r="I46" s="2"/>
    </row>
    <row r="47" spans="1:9">
      <c r="A47" s="2"/>
      <c r="B47" s="2"/>
      <c r="C47" s="2"/>
      <c r="D47" s="2"/>
      <c r="E47" s="2"/>
      <c r="F47" s="2"/>
      <c r="G47" s="2"/>
      <c r="H47" s="2"/>
      <c r="I47" s="2"/>
    </row>
  </sheetData>
  <sheetProtection password="CC3C" sheet="1" objects="1" scenarios="1"/>
  <mergeCells count="13">
    <mergeCell ref="B34:E34"/>
    <mergeCell ref="B41:E41"/>
    <mergeCell ref="A12:C12"/>
    <mergeCell ref="D12:H12"/>
    <mergeCell ref="F13:H13"/>
    <mergeCell ref="B15:E15"/>
    <mergeCell ref="B20:E20"/>
    <mergeCell ref="A1:I1"/>
    <mergeCell ref="A2:I2"/>
    <mergeCell ref="A4:I4"/>
    <mergeCell ref="A6:I6"/>
    <mergeCell ref="A10:C10"/>
    <mergeCell ref="D10:H10"/>
  </mergeCells>
  <pageMargins left="0" right="0" top="0.53" bottom="0.38" header="0.5" footer="0"/>
  <pageSetup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Allowable Profit</vt:lpstr>
      <vt:lpstr>'Allowable Profit'!Print_Area</vt:lpstr>
    </vt:vector>
  </TitlesOfParts>
  <Company>DCF WI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Darin K. Powers</dc:creator>
  <cp:lastModifiedBy>Darin K. Powers</cp:lastModifiedBy>
  <cp:lastPrinted>2017-03-01T19:53:39Z</cp:lastPrinted>
  <dcterms:created xsi:type="dcterms:W3CDTF">2015-09-30T16:25:36Z</dcterms:created>
  <dcterms:modified xsi:type="dcterms:W3CDTF">2017-03-01T19:54:06Z</dcterms:modified>
</cp:coreProperties>
</file>